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yrne\Desktop\"/>
    </mc:Choice>
  </mc:AlternateContent>
  <bookViews>
    <workbookView xWindow="25080" yWindow="-120" windowWidth="25440" windowHeight="15390"/>
  </bookViews>
  <sheets>
    <sheet name="Dutchess County Sales Tax" sheetId="3" r:id="rId1"/>
    <sheet name="Payments to Municipalities" sheetId="1" r:id="rId2"/>
    <sheet name="Receipts Comparison by County" sheetId="2" r:id="rId3"/>
  </sheets>
  <definedNames>
    <definedName name="_xlnm._FilterDatabase" localSheetId="1" hidden="1">'Payments to Municipalities'!$A$5:$M$221</definedName>
    <definedName name="_xlnm.Print_Titles" localSheetId="1">'Payments to Municipalities'!$1:$1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3" l="1"/>
  <c r="I13" i="3" s="1"/>
  <c r="J13" i="3"/>
  <c r="I11" i="3"/>
  <c r="E13" i="3" l="1"/>
  <c r="J12" i="3"/>
  <c r="H12" i="3"/>
  <c r="I12" i="3" s="1"/>
  <c r="E12" i="3"/>
  <c r="J11" i="3"/>
  <c r="H11" i="3"/>
  <c r="E11" i="3"/>
  <c r="J10" i="3"/>
  <c r="H10" i="3"/>
  <c r="I10" i="3" s="1"/>
  <c r="E10" i="3"/>
  <c r="J9" i="3"/>
  <c r="H9" i="3"/>
  <c r="I9" i="3" s="1"/>
  <c r="E9" i="3"/>
  <c r="J8" i="3"/>
  <c r="H8" i="3"/>
  <c r="I8" i="3" s="1"/>
  <c r="E8" i="3"/>
  <c r="J7" i="3"/>
  <c r="H7" i="3"/>
  <c r="I7" i="3" s="1"/>
  <c r="E7" i="3"/>
  <c r="J6" i="3"/>
  <c r="H6" i="3"/>
  <c r="I6" i="3" s="1"/>
  <c r="E6" i="3"/>
  <c r="J5" i="3"/>
  <c r="H5" i="3"/>
  <c r="I5" i="3" s="1"/>
  <c r="E5" i="3"/>
  <c r="J4" i="3"/>
  <c r="H4" i="3"/>
  <c r="I4" i="3" s="1"/>
  <c r="E4" i="3"/>
</calcChain>
</file>

<file path=xl/sharedStrings.xml><?xml version="1.0" encoding="utf-8"?>
<sst xmlns="http://schemas.openxmlformats.org/spreadsheetml/2006/main" count="964" uniqueCount="361">
  <si>
    <r>
      <rPr>
        <b/>
        <sz val="20"/>
        <color rgb="FF00579E"/>
        <rFont val="Tahoma"/>
        <family val="2"/>
      </rPr>
      <t>Accounts Payable by G/L Distribution Report</t>
    </r>
    <r>
      <rPr>
        <sz val="10"/>
        <color rgb="FF000000"/>
        <rFont val="Arial"/>
        <family val="2"/>
      </rPr>
      <t xml:space="preserve">
</t>
    </r>
    <r>
      <rPr>
        <sz val="12"/>
        <color rgb="FF737373"/>
        <rFont val="Tahoma"/>
        <family val="2"/>
      </rPr>
      <t xml:space="preserve">G/L Date Range 01/01/19 - 12/31/19
</t>
    </r>
  </si>
  <si>
    <t>Vendor</t>
  </si>
  <si>
    <t>Invoice No.</t>
  </si>
  <si>
    <t>Invoice Description</t>
  </si>
  <si>
    <t>Invoice Date</t>
  </si>
  <si>
    <t>Due Date</t>
  </si>
  <si>
    <t/>
  </si>
  <si>
    <t>G/L Date</t>
  </si>
  <si>
    <t>Received Date</t>
  </si>
  <si>
    <t>Payment Date</t>
  </si>
  <si>
    <t>Invoice Amount</t>
  </si>
  <si>
    <r>
      <rPr>
        <sz val="8"/>
        <color rgb="FF737373"/>
        <rFont val="Tahoma"/>
        <family val="2"/>
      </rPr>
      <t>Fund</t>
    </r>
    <r>
      <rPr>
        <b/>
        <sz val="8"/>
        <color rgb="FF737373"/>
        <rFont val="Tahoma"/>
        <family val="2"/>
      </rPr>
      <t xml:space="preserve"> A - General Fund</t>
    </r>
  </si>
  <si>
    <r>
      <rPr>
        <sz val="8"/>
        <color rgb="FF737373"/>
        <rFont val="Tahoma"/>
        <family val="2"/>
      </rPr>
      <t>Department</t>
    </r>
    <r>
      <rPr>
        <b/>
        <sz val="8"/>
        <color rgb="FF737373"/>
        <rFont val="Tahoma"/>
        <family val="2"/>
      </rPr>
      <t xml:space="preserve"> 1985 - Distribution of Sales Tax</t>
    </r>
  </si>
  <si>
    <r>
      <rPr>
        <sz val="8"/>
        <color rgb="FF737373"/>
        <rFont val="Tahoma"/>
        <family val="2"/>
      </rPr>
      <t>Account</t>
    </r>
    <r>
      <rPr>
        <b/>
        <sz val="8"/>
        <color rgb="FF737373"/>
        <rFont val="Tahoma"/>
        <family val="2"/>
      </rPr>
      <t xml:space="preserve"> 4442.5899 - Municipalities Municipalities Sales Tax Share</t>
    </r>
  </si>
  <si>
    <t>707 -  BEACON CITY OF</t>
  </si>
  <si>
    <t>2019-00000221</t>
  </si>
  <si>
    <t>sales tax due to city 2/7/2019</t>
  </si>
  <si>
    <t>6678 -  POUGHKEEPSIE CITY OF</t>
  </si>
  <si>
    <t>2019-00000220</t>
  </si>
  <si>
    <t>2019-00000594</t>
  </si>
  <si>
    <t>sales tax due to city 3/7/2019</t>
  </si>
  <si>
    <t>2019-00000592</t>
  </si>
  <si>
    <t>2019-00000758</t>
  </si>
  <si>
    <t>sales tax due to city 3/14/2019</t>
  </si>
  <si>
    <t>2019-00000759</t>
  </si>
  <si>
    <t>274 -  AMENIA TOWN OF</t>
  </si>
  <si>
    <t>2019-00001349</t>
  </si>
  <si>
    <t>1Q19 quarterly sales tax distribution to towns &amp; villages</t>
  </si>
  <si>
    <t>743 -  BEEKMAN TOWN OF</t>
  </si>
  <si>
    <t>2019-00001350</t>
  </si>
  <si>
    <t>9238 -  CLINTON TOWN OF</t>
  </si>
  <si>
    <t>2019-00001351</t>
  </si>
  <si>
    <t>2372 -  DOVER TOWN OF</t>
  </si>
  <si>
    <t>2019-00001352</t>
  </si>
  <si>
    <t>2522 -  EAST FISHKILL TOWN OF</t>
  </si>
  <si>
    <t>2019-00001353</t>
  </si>
  <si>
    <t>2872 -  FISHKILL TOWN OF</t>
  </si>
  <si>
    <t>2019-00001355</t>
  </si>
  <si>
    <t>2905 -  FISHKILL VILLAGE OF</t>
  </si>
  <si>
    <t>2019-00001356</t>
  </si>
  <si>
    <t>4128 -  HYDE PARK TOWN OF</t>
  </si>
  <si>
    <t>2019-00001357</t>
  </si>
  <si>
    <t>4622 -  LaGRANGE TOWN OF</t>
  </si>
  <si>
    <t>2019-00001358</t>
  </si>
  <si>
    <t>5494 -  MILAN TOWN OF</t>
  </si>
  <si>
    <t>2019-00001359</t>
  </si>
  <si>
    <t>5513 -  MILLBROOK VILLAGE OF</t>
  </si>
  <si>
    <t>2019-00001378</t>
  </si>
  <si>
    <t>5542 -  MILLERTON VILLAGE OF</t>
  </si>
  <si>
    <t>2019-00001361</t>
  </si>
  <si>
    <t>6138 -  NORTH EAST TOWN OF</t>
  </si>
  <si>
    <t>2019-00001360</t>
  </si>
  <si>
    <t>6491 -  PAWLING TOWN OF</t>
  </si>
  <si>
    <t>2019-00001362</t>
  </si>
  <si>
    <t>6411 -  PAWLING VILLAGE OF</t>
  </si>
  <si>
    <t>2019-00001363</t>
  </si>
  <si>
    <t>6658 -  PINE PLAINS TOWN OF</t>
  </si>
  <si>
    <t>2019-00001364</t>
  </si>
  <si>
    <t>6496 -  PLEASANT VALLEY TOWN OF</t>
  </si>
  <si>
    <t>2019-00001365</t>
  </si>
  <si>
    <t>6546 -  POUGHKEEPSIE TOWN OF</t>
  </si>
  <si>
    <t>2019-00001367</t>
  </si>
  <si>
    <t>7187 -  RED HOOK TOWN OF</t>
  </si>
  <si>
    <t>2019-00001368</t>
  </si>
  <si>
    <t>7201 -  RED HOOK VILLAGE OF</t>
  </si>
  <si>
    <t>2019-00001369</t>
  </si>
  <si>
    <t>7336 -  RHINEBECK TOWN OF</t>
  </si>
  <si>
    <t>2019-00001371</t>
  </si>
  <si>
    <t>7340 -  RHINEBECK VILLAGE OF</t>
  </si>
  <si>
    <t>2019-00001372</t>
  </si>
  <si>
    <t>8256 -  STANFORD TOWN OF</t>
  </si>
  <si>
    <t>2019-00001373</t>
  </si>
  <si>
    <t>8577 -  TIVOLI VILLAGE OF</t>
  </si>
  <si>
    <t>2019-00001370</t>
  </si>
  <si>
    <t>8834 -  UNION VALE TOWN OF</t>
  </si>
  <si>
    <t>2019-00001374</t>
  </si>
  <si>
    <t>9132 -  WAPPINGER TOWN OF</t>
  </si>
  <si>
    <t>2019-00001375</t>
  </si>
  <si>
    <t>9106 -  WAPPINGERS FALLS VILLAGE OF</t>
  </si>
  <si>
    <t>2019-00001376</t>
  </si>
  <si>
    <t>9093 -  WASHINGTON TOWN OF</t>
  </si>
  <si>
    <t>2019-00001377</t>
  </si>
  <si>
    <t>2019-00001276</t>
  </si>
  <si>
    <t>sales tax due to city 4/9/2019</t>
  </si>
  <si>
    <t>2019-00001277</t>
  </si>
  <si>
    <t>2019-00001339</t>
  </si>
  <si>
    <t>sales tax due to city 4/16/2019</t>
  </si>
  <si>
    <t>2019-00001338</t>
  </si>
  <si>
    <t>2019-00001713</t>
  </si>
  <si>
    <t>Sales tax due to city 5/7/2019</t>
  </si>
  <si>
    <t>2019-00001711</t>
  </si>
  <si>
    <t>2019-00001807</t>
  </si>
  <si>
    <t>sales tax due to cities 5/14/2019</t>
  </si>
  <si>
    <t>2019-00001806</t>
  </si>
  <si>
    <t>2019-00002155</t>
  </si>
  <si>
    <t>Sales tax due to cities 6/7/2019</t>
  </si>
  <si>
    <t>2019-00002154</t>
  </si>
  <si>
    <t>2019-00002299</t>
  </si>
  <si>
    <t xml:space="preserve">sales tax due to cities </t>
  </si>
  <si>
    <t>2019-00002298</t>
  </si>
  <si>
    <t>2019-00002474</t>
  </si>
  <si>
    <t>2019-00002473</t>
  </si>
  <si>
    <t>2019-00002478</t>
  </si>
  <si>
    <t>2019-00002477</t>
  </si>
  <si>
    <t>2019-00002825</t>
  </si>
  <si>
    <t>sales tax due to cities</t>
  </si>
  <si>
    <t>2019-00002824</t>
  </si>
  <si>
    <t>2019-00003178</t>
  </si>
  <si>
    <t>2019-00003177</t>
  </si>
  <si>
    <t>2019-00002568</t>
  </si>
  <si>
    <t>May-Jul quarterly distribution of sales tax to towns &amp; villages</t>
  </si>
  <si>
    <t>2019-00002569</t>
  </si>
  <si>
    <t>2019-00002571</t>
  </si>
  <si>
    <t>2019-00002572</t>
  </si>
  <si>
    <t>2019-00002573</t>
  </si>
  <si>
    <t>2019-00002575</t>
  </si>
  <si>
    <t>2019-00002576</t>
  </si>
  <si>
    <t>2019-00002577</t>
  </si>
  <si>
    <t>2019-00002581</t>
  </si>
  <si>
    <t>2019-00002582</t>
  </si>
  <si>
    <t>2019-00002600</t>
  </si>
  <si>
    <t>2019-00002584</t>
  </si>
  <si>
    <t>2019-00002583</t>
  </si>
  <si>
    <t>2019-00002585</t>
  </si>
  <si>
    <t>2019-00002586</t>
  </si>
  <si>
    <t>2019-00002587</t>
  </si>
  <si>
    <t>2019-00002588</t>
  </si>
  <si>
    <t>2019-00002589</t>
  </si>
  <si>
    <t>2019-00002590</t>
  </si>
  <si>
    <t>2019-00002591</t>
  </si>
  <si>
    <t>2019-00002593</t>
  </si>
  <si>
    <t>2019-00002594</t>
  </si>
  <si>
    <t>2019-00002595</t>
  </si>
  <si>
    <t>2019-00002592</t>
  </si>
  <si>
    <t>2019-00002596</t>
  </si>
  <si>
    <t>2019-00002597</t>
  </si>
  <si>
    <t>2019-00002598</t>
  </si>
  <si>
    <t>2019-00002599</t>
  </si>
  <si>
    <t>2019-00003322</t>
  </si>
  <si>
    <t>2019-00003321</t>
  </si>
  <si>
    <t>2019-00003740</t>
  </si>
  <si>
    <t>2019-00003739</t>
  </si>
  <si>
    <t>2019-00003819</t>
  </si>
  <si>
    <t>2019-00003820</t>
  </si>
  <si>
    <t>2019-00004664</t>
  </si>
  <si>
    <t>2019-00004663</t>
  </si>
  <si>
    <t>2019-00004118</t>
  </si>
  <si>
    <t>2019-00004117</t>
  </si>
  <si>
    <t>2019-00004260</t>
  </si>
  <si>
    <t>2019-00004261</t>
  </si>
  <si>
    <t>2019-00004553</t>
  </si>
  <si>
    <t>Jul - Oct quarterly distribution of sales tax to towns/villages</t>
  </si>
  <si>
    <t>2019-00004554</t>
  </si>
  <si>
    <t>2019-00004555</t>
  </si>
  <si>
    <t>2019-00004556</t>
  </si>
  <si>
    <t>2019-00004557</t>
  </si>
  <si>
    <t>2019-00004558</t>
  </si>
  <si>
    <t>2019-00004559</t>
  </si>
  <si>
    <t>2019-00004560</t>
  </si>
  <si>
    <t>2019-00004561</t>
  </si>
  <si>
    <t>2019-00004562</t>
  </si>
  <si>
    <t>2019-00004580</t>
  </si>
  <si>
    <t>2019-00004564</t>
  </si>
  <si>
    <t>2019-00004563</t>
  </si>
  <si>
    <t>2019-00004565</t>
  </si>
  <si>
    <t>2019-00004566</t>
  </si>
  <si>
    <t>2019-00004567</t>
  </si>
  <si>
    <t>2019-00004568</t>
  </si>
  <si>
    <t>2019-00004569</t>
  </si>
  <si>
    <t>2019-00004570</t>
  </si>
  <si>
    <t>2019-00004571</t>
  </si>
  <si>
    <t>2019-00004573</t>
  </si>
  <si>
    <t>2019-00004574</t>
  </si>
  <si>
    <t>2019-00004575</t>
  </si>
  <si>
    <t>2019-00004572</t>
  </si>
  <si>
    <t>2019-00004576</t>
  </si>
  <si>
    <t>2019-00004577</t>
  </si>
  <si>
    <t>2019-00004578</t>
  </si>
  <si>
    <t>2019-00004579</t>
  </si>
  <si>
    <t>2019-00004769</t>
  </si>
  <si>
    <t>2019-00004768</t>
  </si>
  <si>
    <t>2019-00005212</t>
  </si>
  <si>
    <t>2019-00005213</t>
  </si>
  <si>
    <t>2019-00005945</t>
  </si>
  <si>
    <t>Nov-Jan quarterly distribution of sales tax to towns &amp; villages</t>
  </si>
  <si>
    <t>2019-00006009</t>
  </si>
  <si>
    <t>Bal. of 2019 distribution of sales tax to towns &amp; villages</t>
  </si>
  <si>
    <t>2019-00006202</t>
  </si>
  <si>
    <t xml:space="preserve">A.1985.4442.5899 - Municipalities Sales Tax 2019 Growth payment </t>
  </si>
  <si>
    <t>2019-00006233</t>
  </si>
  <si>
    <t>2019-00005946</t>
  </si>
  <si>
    <t>2019-00006010</t>
  </si>
  <si>
    <t>2019-00006203</t>
  </si>
  <si>
    <t>2019-00005947</t>
  </si>
  <si>
    <t>2019-00006011</t>
  </si>
  <si>
    <t>2019-00006204</t>
  </si>
  <si>
    <t>2019-00005948</t>
  </si>
  <si>
    <t>2019-00006012</t>
  </si>
  <si>
    <t>2019-00006205</t>
  </si>
  <si>
    <t>2019-00005949</t>
  </si>
  <si>
    <t>2019-00006013</t>
  </si>
  <si>
    <t>2019-00006207</t>
  </si>
  <si>
    <t>2019-00005951</t>
  </si>
  <si>
    <t>2019-00006014</t>
  </si>
  <si>
    <t>2019-00006208</t>
  </si>
  <si>
    <t>2019-00005952</t>
  </si>
  <si>
    <t>2019-00006015</t>
  </si>
  <si>
    <t>2019-00006209</t>
  </si>
  <si>
    <t>2019-00005953</t>
  </si>
  <si>
    <t>2019-00006016</t>
  </si>
  <si>
    <t>2019-00006210</t>
  </si>
  <si>
    <t>2019-00005954</t>
  </si>
  <si>
    <t>2019-00006017</t>
  </si>
  <si>
    <t>2019-00006211</t>
  </si>
  <si>
    <t>2019-00005955</t>
  </si>
  <si>
    <t>2019-00006018</t>
  </si>
  <si>
    <t>2019-00006212</t>
  </si>
  <si>
    <t>2019-00005974</t>
  </si>
  <si>
    <t>2019-00006041</t>
  </si>
  <si>
    <t>2019-00006232</t>
  </si>
  <si>
    <t>2019-00005957</t>
  </si>
  <si>
    <t>2019-00006020</t>
  </si>
  <si>
    <t>2019-00006214</t>
  </si>
  <si>
    <t>2019-00005956</t>
  </si>
  <si>
    <t>2019-00006019</t>
  </si>
  <si>
    <t>2019-00006213</t>
  </si>
  <si>
    <t>2019-00005958</t>
  </si>
  <si>
    <t>2019-00006025</t>
  </si>
  <si>
    <t>2019-00006215</t>
  </si>
  <si>
    <t>2019-00005959</t>
  </si>
  <si>
    <t>2019-00006026</t>
  </si>
  <si>
    <t>2019-00006216</t>
  </si>
  <si>
    <t>2019-00005960</t>
  </si>
  <si>
    <t>2019-00006027</t>
  </si>
  <si>
    <t>2019-00006217</t>
  </si>
  <si>
    <t>2019-00005961</t>
  </si>
  <si>
    <t>2019-00006028</t>
  </si>
  <si>
    <t>2019-00006218</t>
  </si>
  <si>
    <t>1724 -  POUGHKEEPSIE CITY OF</t>
  </si>
  <si>
    <t>2019-00006234</t>
  </si>
  <si>
    <t>2019-00005962</t>
  </si>
  <si>
    <t>2019-00006029</t>
  </si>
  <si>
    <t>2019-00006219</t>
  </si>
  <si>
    <t>2019-00005963</t>
  </si>
  <si>
    <t>2019-00006030</t>
  </si>
  <si>
    <t>2019-00006220</t>
  </si>
  <si>
    <t>2019-00005964</t>
  </si>
  <si>
    <t>2019-00006031</t>
  </si>
  <si>
    <t>2019-00006221</t>
  </si>
  <si>
    <t>2019-00005966</t>
  </si>
  <si>
    <t>2019-00006033</t>
  </si>
  <si>
    <t>2019-00006223</t>
  </si>
  <si>
    <t>2019-00005968</t>
  </si>
  <si>
    <t>2019-00006034</t>
  </si>
  <si>
    <t>2019-00006224</t>
  </si>
  <si>
    <t>2019-00005969</t>
  </si>
  <si>
    <t>2019-00006035</t>
  </si>
  <si>
    <t>2019-00006226</t>
  </si>
  <si>
    <t>2019-00005965</t>
  </si>
  <si>
    <t>2019-00006032</t>
  </si>
  <si>
    <t>2019-00006222</t>
  </si>
  <si>
    <t>2019-00005970</t>
  </si>
  <si>
    <t>2019-00006036</t>
  </si>
  <si>
    <t>2019-00006227</t>
  </si>
  <si>
    <t>2019-00005971</t>
  </si>
  <si>
    <t>2019-00006037</t>
  </si>
  <si>
    <t>2019-00006229</t>
  </si>
  <si>
    <t>2019-00005972</t>
  </si>
  <si>
    <t>2019-00006038</t>
  </si>
  <si>
    <t>2019-00006230</t>
  </si>
  <si>
    <t>2019-00005973</t>
  </si>
  <si>
    <t>2019-00006039</t>
  </si>
  <si>
    <t>2019-00006231</t>
  </si>
  <si>
    <r>
      <rPr>
        <sz val="8"/>
        <color rgb="FF737373"/>
        <rFont val="Tahoma"/>
        <family val="2"/>
      </rPr>
      <t>Account</t>
    </r>
    <r>
      <rPr>
        <b/>
        <sz val="8"/>
        <color rgb="FF737373"/>
        <rFont val="Tahoma"/>
        <family val="2"/>
      </rPr>
      <t xml:space="preserve"> 4442.5899 - Municipalities Municipalities Sales Tax Share</t>
    </r>
    <r>
      <rPr>
        <sz val="8"/>
        <color rgb="FF737373"/>
        <rFont val="Tahoma"/>
        <family val="2"/>
      </rPr>
      <t xml:space="preserve"> Totals</t>
    </r>
  </si>
  <si>
    <t>Invoice Transactions</t>
  </si>
  <si>
    <r>
      <rPr>
        <sz val="8"/>
        <color rgb="FF737373"/>
        <rFont val="Tahoma"/>
        <family val="2"/>
      </rPr>
      <t>Department</t>
    </r>
    <r>
      <rPr>
        <b/>
        <sz val="8"/>
        <color rgb="FF737373"/>
        <rFont val="Tahoma"/>
        <family val="2"/>
      </rPr>
      <t xml:space="preserve"> 1985 - Distribution of Sales Tax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</si>
  <si>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Fund</t>
    </r>
    <r>
      <rPr>
        <b/>
        <sz val="8"/>
        <color rgb="FF737373"/>
        <rFont val="Tahoma"/>
        <family val="2"/>
      </rPr>
      <t xml:space="preserve"> A - General Fund</t>
    </r>
    <r>
      <rPr>
        <sz val="8"/>
        <color rgb="FF737373"/>
        <rFont val="Tahoma"/>
        <family val="2"/>
      </rPr>
      <t xml:space="preserve"> Totals</t>
    </r>
  </si>
  <si>
    <t>* = Prior Fiscal Year Activity</t>
  </si>
  <si>
    <t>Grand Totals</t>
  </si>
  <si>
    <t>Sales Tax Receipts Comparison by County - January through August</t>
  </si>
  <si>
    <t xml:space="preserve">January - August </t>
  </si>
  <si>
    <t>January - August</t>
  </si>
  <si>
    <t>$ Change</t>
  </si>
  <si>
    <t>% Change</t>
  </si>
  <si>
    <t>City of New York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</si>
  <si>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</si>
  <si>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</si>
  <si>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</si>
  <si>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</si>
  <si>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</si>
  <si>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</si>
  <si>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</si>
  <si>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</si>
  <si>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</si>
  <si>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</si>
  <si>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</si>
  <si>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</si>
  <si>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</si>
  <si>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</si>
  <si>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</si>
  <si>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</si>
  <si>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</si>
  <si>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</si>
  <si>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</si>
  <si>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</si>
  <si>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</si>
  <si>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</si>
  <si>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</si>
  <si>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</si>
  <si>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</si>
  <si>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</si>
  <si>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</si>
  <si>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</si>
  <si>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</si>
  <si>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</si>
  <si>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</si>
  <si>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</si>
  <si>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</si>
  <si>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</si>
  <si>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</si>
  <si>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</si>
  <si>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</si>
  <si>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</si>
  <si>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</si>
  <si>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</si>
  <si>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</si>
  <si>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 xml:space="preserve">Schenectady 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</si>
  <si>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</si>
  <si>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</si>
  <si>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</si>
  <si>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</si>
  <si>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</si>
  <si>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</si>
  <si>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</si>
  <si>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</si>
  <si>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</si>
  <si>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</si>
  <si>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</si>
  <si>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</si>
  <si>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Westchester¹</t>
  </si>
  <si>
    <t>Wyoming</t>
  </si>
  <si>
    <t>Yates</t>
  </si>
  <si>
    <t>Rest of State</t>
  </si>
  <si>
    <t>Counties &amp; NYC</t>
  </si>
  <si>
    <t>¹ Westchester sales tax rate increased from 3% to 4% effective 8/1/2019.</t>
  </si>
  <si>
    <t xml:space="preserve"> Before Sales Tax Sharing &amp; Net of State Imposed Diversions of Local Sales Tax</t>
  </si>
  <si>
    <t>Total DC Annual Budget</t>
  </si>
  <si>
    <t>Sales Tax Revenue</t>
  </si>
  <si>
    <t>over/(under)</t>
  </si>
  <si>
    <t xml:space="preserve">Actual </t>
  </si>
  <si>
    <t>Adopted</t>
  </si>
  <si>
    <t>Actual</t>
  </si>
  <si>
    <t>Difference</t>
  </si>
  <si>
    <t>Budgeted</t>
  </si>
  <si>
    <t>% of Revenue</t>
  </si>
  <si>
    <t>TBD</t>
  </si>
  <si>
    <t>% over/under</t>
  </si>
  <si>
    <t>https://www.dutchessny.gov/Departments/Budget/Budget-Office.htm</t>
  </si>
  <si>
    <t>Year</t>
  </si>
  <si>
    <t>Provided by New York State Association of Counties; Source Data from New York State Department of Taxation and Finance</t>
  </si>
  <si>
    <t>Sources: Dutchess County adopted budgets for each respective year &amp; County Financial Management System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</si>
</sst>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[$-10409]mm/dd/yyyy"/>
    <numFmt numFmtId="165" formatCode="[$-10409]#,###.00;\(#,###.00\)"/>
    <numFmt numFmtId="166" formatCode="[$-10409]&quot;$&quot;#,##0.00;\(&quot;$&quot;#,##0.00\)"/>
    <numFmt numFmtId="167" formatCode="0.0%"/>
    <numFmt numFmtId="168" formatCode="_(&quot;$&quot;* #,##0_);_(&quot;$&quot;* \(#,##0\);_(&quot;$&quot;* &quot;-&quot;??_);_(@_)"/>
  </numFmts>
  <fonts count="3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color rgb="FF00579E"/>
      <name val="Tahoma"/>
      <family val="2"/>
    </font>
    <font>
      <sz val="8"/>
      <color rgb="FF00579E"/>
      <name val="Tahoma"/>
      <family val="2"/>
    </font>
    <font>
      <sz val="8"/>
      <color rgb="FF737373"/>
      <name val="Tahoma"/>
      <family val="2"/>
    </font>
    <font>
      <sz val="8"/>
      <color rgb="FF000000"/>
      <name val="Tahoma"/>
      <family val="2"/>
    </font>
    <font>
      <sz val="7.5"/>
      <color rgb="FF000000"/>
      <name val="Arial"/>
      <family val="2"/>
    </font>
    <font>
      <sz val="10"/>
      <color rgb="FF000000"/>
      <name val="Arial"/>
      <family val="2"/>
    </font>
    <font>
      <sz val="12"/>
      <color rgb="FF737373"/>
      <name val="Tahoma"/>
      <family val="2"/>
    </font>
    <font>
      <b/>
      <sz val="8"/>
      <color rgb="FF737373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 val="singleAccounting"/>
      <sz val="11"/>
      <color theme="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579E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auto="1"/>
      </top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9" fillId="0" borderId="0"/>
  </cellStyleXfs>
  <cellXfs count="112">
    <xf numFmtId="0" fontId="2" fillId="0" borderId="0" xfId="0" applyFont="1" applyFill="1" applyBorder="1"/>
    <xf numFmtId="0" fontId="4" fillId="0" borderId="1" xfId="0" applyNumberFormat="1" applyFont="1" applyFill="1" applyBorder="1" applyAlignment="1">
      <alignment wrapText="1" readingOrder="1"/>
    </xf>
    <xf numFmtId="0" fontId="4" fillId="0" borderId="1" xfId="0" applyNumberFormat="1" applyFont="1" applyFill="1" applyBorder="1" applyAlignment="1">
      <alignment horizontal="left" wrapText="1" readingOrder="1"/>
    </xf>
    <xf numFmtId="0" fontId="4" fillId="0" borderId="1" xfId="0" applyNumberFormat="1" applyFont="1" applyFill="1" applyBorder="1" applyAlignment="1">
      <alignment horizontal="right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164" fontId="6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65" fontId="6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66" fontId="6" fillId="0" borderId="2" xfId="0" applyNumberFormat="1" applyFont="1" applyFill="1" applyBorder="1" applyAlignment="1">
      <alignment horizontal="right" vertical="top" wrapText="1" readingOrder="1"/>
    </xf>
    <xf numFmtId="166" fontId="6" fillId="0" borderId="2" xfId="0" applyNumberFormat="1" applyFont="1" applyFill="1" applyBorder="1" applyAlignment="1">
      <alignment vertical="top" wrapText="1" readingOrder="1"/>
    </xf>
    <xf numFmtId="166" fontId="6" fillId="0" borderId="3" xfId="0" applyNumberFormat="1" applyFont="1" applyFill="1" applyBorder="1" applyAlignment="1">
      <alignment vertical="top" wrapText="1" readingOrder="1"/>
    </xf>
    <xf numFmtId="0" fontId="0" fillId="0" borderId="0" xfId="0"/>
    <xf numFmtId="0" fontId="0" fillId="0" borderId="6" xfId="0" applyBorder="1"/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7" xfId="0" quotePrefix="1" applyFont="1" applyBorder="1" applyAlignment="1">
      <alignment horizontal="center"/>
    </xf>
    <xf numFmtId="0" fontId="0" fillId="0" borderId="8" xfId="0" applyBorder="1"/>
    <xf numFmtId="0" fontId="18" fillId="0" borderId="9" xfId="0" applyFont="1" applyBorder="1" applyAlignment="1">
      <alignment horizontal="center"/>
    </xf>
    <xf numFmtId="0" fontId="18" fillId="0" borderId="10" xfId="0" quotePrefix="1" applyFont="1" applyBorder="1" applyAlignment="1">
      <alignment horizontal="center"/>
    </xf>
    <xf numFmtId="0" fontId="16" fillId="0" borderId="9" xfId="0" quotePrefix="1" applyFont="1" applyBorder="1" applyAlignment="1">
      <alignment horizontal="center"/>
    </xf>
    <xf numFmtId="0" fontId="20" fillId="0" borderId="6" xfId="4" applyFont="1" applyBorder="1"/>
    <xf numFmtId="6" fontId="21" fillId="0" borderId="11" xfId="0" applyNumberFormat="1" applyFont="1" applyBorder="1" applyAlignment="1">
      <alignment horizontal="right"/>
    </xf>
    <xf numFmtId="6" fontId="21" fillId="0" borderId="0" xfId="0" applyNumberFormat="1" applyFont="1" applyAlignment="1">
      <alignment horizontal="right"/>
    </xf>
    <xf numFmtId="167" fontId="22" fillId="0" borderId="11" xfId="3" applyNumberFormat="1" applyFont="1" applyBorder="1" applyAlignment="1">
      <alignment horizontal="center"/>
    </xf>
    <xf numFmtId="0" fontId="20" fillId="3" borderId="6" xfId="4" applyFont="1" applyFill="1" applyBorder="1"/>
    <xf numFmtId="6" fontId="19" fillId="3" borderId="11" xfId="4" applyNumberFormat="1" applyFill="1" applyBorder="1"/>
    <xf numFmtId="6" fontId="21" fillId="3" borderId="0" xfId="0" applyNumberFormat="1" applyFont="1" applyFill="1" applyAlignment="1">
      <alignment horizontal="right"/>
    </xf>
    <xf numFmtId="6" fontId="21" fillId="3" borderId="11" xfId="0" applyNumberFormat="1" applyFont="1" applyFill="1" applyBorder="1" applyAlignment="1">
      <alignment horizontal="right"/>
    </xf>
    <xf numFmtId="167" fontId="22" fillId="3" borderId="11" xfId="3" applyNumberFormat="1" applyFont="1" applyFill="1" applyBorder="1" applyAlignment="1">
      <alignment horizontal="center"/>
    </xf>
    <xf numFmtId="6" fontId="19" fillId="0" borderId="11" xfId="4" applyNumberFormat="1" applyBorder="1"/>
    <xf numFmtId="167" fontId="19" fillId="0" borderId="11" xfId="3" applyNumberFormat="1" applyFont="1" applyBorder="1" applyAlignment="1">
      <alignment horizontal="center"/>
    </xf>
    <xf numFmtId="167" fontId="19" fillId="3" borderId="11" xfId="3" applyNumberFormat="1" applyFont="1" applyFill="1" applyBorder="1" applyAlignment="1">
      <alignment horizontal="center"/>
    </xf>
    <xf numFmtId="0" fontId="20" fillId="3" borderId="8" xfId="4" applyFont="1" applyFill="1" applyBorder="1"/>
    <xf numFmtId="6" fontId="19" fillId="3" borderId="9" xfId="4" applyNumberFormat="1" applyFill="1" applyBorder="1"/>
    <xf numFmtId="6" fontId="21" fillId="3" borderId="10" xfId="0" applyNumberFormat="1" applyFont="1" applyFill="1" applyBorder="1" applyAlignment="1">
      <alignment horizontal="right"/>
    </xf>
    <xf numFmtId="6" fontId="21" fillId="3" borderId="9" xfId="0" applyNumberFormat="1" applyFont="1" applyFill="1" applyBorder="1" applyAlignment="1">
      <alignment horizontal="right"/>
    </xf>
    <xf numFmtId="167" fontId="19" fillId="3" borderId="9" xfId="3" applyNumberFormat="1" applyFont="1" applyFill="1" applyBorder="1" applyAlignment="1">
      <alignment horizontal="center"/>
    </xf>
    <xf numFmtId="0" fontId="23" fillId="0" borderId="6" xfId="4" applyFont="1" applyBorder="1"/>
    <xf numFmtId="6" fontId="16" fillId="0" borderId="11" xfId="0" applyNumberFormat="1" applyFont="1" applyBorder="1"/>
    <xf numFmtId="6" fontId="16" fillId="0" borderId="0" xfId="0" applyNumberFormat="1" applyFont="1"/>
    <xf numFmtId="167" fontId="24" fillId="0" borderId="11" xfId="3" applyNumberFormat="1" applyFont="1" applyBorder="1" applyAlignment="1">
      <alignment horizontal="center"/>
    </xf>
    <xf numFmtId="6" fontId="0" fillId="0" borderId="11" xfId="0" applyNumberFormat="1" applyBorder="1"/>
    <xf numFmtId="167" fontId="14" fillId="0" borderId="11" xfId="3" applyNumberFormat="1" applyFont="1" applyBorder="1" applyAlignment="1">
      <alignment horizontal="center"/>
    </xf>
    <xf numFmtId="0" fontId="23" fillId="0" borderId="12" xfId="4" applyFont="1" applyBorder="1"/>
    <xf numFmtId="6" fontId="23" fillId="0" borderId="13" xfId="4" applyNumberFormat="1" applyFont="1" applyBorder="1"/>
    <xf numFmtId="6" fontId="23" fillId="0" borderId="14" xfId="4" applyNumberFormat="1" applyFont="1" applyBorder="1"/>
    <xf numFmtId="167" fontId="24" fillId="0" borderId="13" xfId="3" applyNumberFormat="1" applyFont="1" applyBorder="1" applyAlignment="1">
      <alignment horizontal="center"/>
    </xf>
    <xf numFmtId="44" fontId="0" fillId="0" borderId="0" xfId="2" applyFont="1"/>
    <xf numFmtId="168" fontId="0" fillId="0" borderId="0" xfId="0" applyNumberFormat="1"/>
    <xf numFmtId="167" fontId="0" fillId="0" borderId="0" xfId="3" applyNumberFormat="1" applyFont="1"/>
    <xf numFmtId="168" fontId="0" fillId="0" borderId="0" xfId="2" applyNumberFormat="1" applyFont="1"/>
    <xf numFmtId="9" fontId="0" fillId="0" borderId="0" xfId="3" applyFont="1"/>
    <xf numFmtId="0" fontId="0" fillId="0" borderId="0" xfId="0" applyAlignment="1">
      <alignment horizontal="center"/>
    </xf>
    <xf numFmtId="168" fontId="25" fillId="0" borderId="0" xfId="2" applyNumberFormat="1" applyFont="1" applyAlignment="1">
      <alignment horizontal="center"/>
    </xf>
    <xf numFmtId="0" fontId="0" fillId="3" borderId="19" xfId="0" applyFill="1" applyBorder="1" applyAlignment="1">
      <alignment horizontal="center"/>
    </xf>
    <xf numFmtId="168" fontId="1" fillId="3" borderId="0" xfId="2" applyNumberFormat="1" applyFont="1" applyFill="1" applyBorder="1" applyAlignment="1">
      <alignment horizontal="center"/>
    </xf>
    <xf numFmtId="168" fontId="0" fillId="3" borderId="20" xfId="0" applyNumberFormat="1" applyFill="1" applyBorder="1" applyAlignment="1">
      <alignment horizontal="center"/>
    </xf>
    <xf numFmtId="168" fontId="0" fillId="3" borderId="0" xfId="0" applyNumberFormat="1" applyFill="1" applyAlignment="1">
      <alignment horizontal="center"/>
    </xf>
    <xf numFmtId="167" fontId="0" fillId="3" borderId="20" xfId="3" applyNumberFormat="1" applyFont="1" applyFill="1" applyBorder="1" applyAlignment="1">
      <alignment horizontal="center"/>
    </xf>
    <xf numFmtId="9" fontId="0" fillId="3" borderId="21" xfId="3" applyFont="1" applyFill="1" applyBorder="1" applyAlignment="1">
      <alignment horizontal="center"/>
    </xf>
    <xf numFmtId="168" fontId="0" fillId="3" borderId="0" xfId="0" applyNumberFormat="1" applyFill="1" applyBorder="1" applyAlignment="1">
      <alignment horizontal="center"/>
    </xf>
    <xf numFmtId="168" fontId="0" fillId="3" borderId="0" xfId="2" applyNumberFormat="1" applyFont="1" applyFill="1" applyBorder="1"/>
    <xf numFmtId="168" fontId="0" fillId="3" borderId="20" xfId="0" applyNumberFormat="1" applyFill="1" applyBorder="1"/>
    <xf numFmtId="0" fontId="0" fillId="4" borderId="19" xfId="0" applyFill="1" applyBorder="1" applyAlignment="1">
      <alignment horizontal="center"/>
    </xf>
    <xf numFmtId="168" fontId="1" fillId="4" borderId="0" xfId="2" applyNumberFormat="1" applyFont="1" applyFill="1" applyBorder="1" applyAlignment="1">
      <alignment horizontal="center"/>
    </xf>
    <xf numFmtId="168" fontId="0" fillId="4" borderId="20" xfId="0" applyNumberFormat="1" applyFill="1" applyBorder="1" applyAlignment="1">
      <alignment horizontal="center"/>
    </xf>
    <xf numFmtId="168" fontId="0" fillId="4" borderId="0" xfId="0" applyNumberFormat="1" applyFill="1" applyAlignment="1">
      <alignment horizontal="center"/>
    </xf>
    <xf numFmtId="167" fontId="0" fillId="4" borderId="20" xfId="3" applyNumberFormat="1" applyFont="1" applyFill="1" applyBorder="1" applyAlignment="1">
      <alignment horizontal="center"/>
    </xf>
    <xf numFmtId="9" fontId="0" fillId="4" borderId="21" xfId="3" applyFont="1" applyFill="1" applyBorder="1" applyAlignment="1">
      <alignment horizontal="center"/>
    </xf>
    <xf numFmtId="168" fontId="0" fillId="4" borderId="0" xfId="0" applyNumberFormat="1" applyFill="1" applyBorder="1" applyAlignment="1">
      <alignment horizontal="center"/>
    </xf>
    <xf numFmtId="168" fontId="0" fillId="4" borderId="0" xfId="2" applyNumberFormat="1" applyFont="1" applyFill="1" applyBorder="1"/>
    <xf numFmtId="168" fontId="0" fillId="4" borderId="20" xfId="0" applyNumberFormat="1" applyFill="1" applyBorder="1"/>
    <xf numFmtId="0" fontId="0" fillId="4" borderId="22" xfId="0" applyFill="1" applyBorder="1" applyAlignment="1">
      <alignment horizontal="center"/>
    </xf>
    <xf numFmtId="168" fontId="0" fillId="4" borderId="23" xfId="2" applyNumberFormat="1" applyFont="1" applyFill="1" applyBorder="1"/>
    <xf numFmtId="168" fontId="0" fillId="4" borderId="24" xfId="0" applyNumberFormat="1" applyFill="1" applyBorder="1"/>
    <xf numFmtId="168" fontId="0" fillId="4" borderId="23" xfId="0" applyNumberFormat="1" applyFill="1" applyBorder="1" applyAlignment="1">
      <alignment horizontal="center"/>
    </xf>
    <xf numFmtId="167" fontId="0" fillId="4" borderId="24" xfId="3" applyNumberFormat="1" applyFont="1" applyFill="1" applyBorder="1" applyAlignment="1">
      <alignment horizontal="center"/>
    </xf>
    <xf numFmtId="9" fontId="0" fillId="4" borderId="25" xfId="3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17" xfId="0" applyFont="1" applyFill="1" applyBorder="1"/>
    <xf numFmtId="0" fontId="13" fillId="5" borderId="16" xfId="0" applyFont="1" applyFill="1" applyBorder="1" applyAlignment="1">
      <alignment horizontal="center"/>
    </xf>
    <xf numFmtId="167" fontId="13" fillId="5" borderId="17" xfId="3" applyNumberFormat="1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27" fillId="5" borderId="19" xfId="0" applyFont="1" applyFill="1" applyBorder="1" applyAlignment="1">
      <alignment horizontal="center"/>
    </xf>
    <xf numFmtId="168" fontId="28" fillId="5" borderId="0" xfId="2" applyNumberFormat="1" applyFont="1" applyFill="1" applyBorder="1" applyAlignment="1">
      <alignment horizontal="center"/>
    </xf>
    <xf numFmtId="0" fontId="27" fillId="5" borderId="20" xfId="0" applyFont="1" applyFill="1" applyBorder="1" applyAlignment="1">
      <alignment horizontal="center"/>
    </xf>
    <xf numFmtId="168" fontId="27" fillId="5" borderId="0" xfId="2" applyNumberFormat="1" applyFont="1" applyFill="1" applyBorder="1" applyAlignment="1">
      <alignment horizontal="center"/>
    </xf>
    <xf numFmtId="0" fontId="27" fillId="5" borderId="0" xfId="0" applyFont="1" applyFill="1" applyAlignment="1">
      <alignment horizontal="center"/>
    </xf>
    <xf numFmtId="167" fontId="27" fillId="5" borderId="20" xfId="3" applyNumberFormat="1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168" fontId="26" fillId="3" borderId="0" xfId="2" applyNumberFormat="1" applyFont="1" applyFill="1" applyBorder="1" applyAlignment="1">
      <alignment horizontal="center"/>
    </xf>
    <xf numFmtId="168" fontId="29" fillId="3" borderId="20" xfId="0" applyNumberFormat="1" applyFont="1" applyFill="1" applyBorder="1" applyAlignment="1">
      <alignment horizontal="center"/>
    </xf>
    <xf numFmtId="168" fontId="29" fillId="3" borderId="0" xfId="0" applyNumberFormat="1" applyFont="1" applyFill="1" applyAlignment="1">
      <alignment horizontal="center"/>
    </xf>
    <xf numFmtId="168" fontId="13" fillId="5" borderId="16" xfId="2" applyNumberFormat="1" applyFont="1" applyFill="1" applyBorder="1" applyAlignment="1">
      <alignment horizontal="center"/>
    </xf>
    <xf numFmtId="168" fontId="13" fillId="5" borderId="26" xfId="2" applyNumberFormat="1" applyFont="1" applyFill="1" applyBorder="1" applyAlignment="1">
      <alignment horizontal="center"/>
    </xf>
    <xf numFmtId="9" fontId="11" fillId="0" borderId="16" xfId="1" applyNumberFormat="1" applyBorder="1" applyAlignment="1">
      <alignment horizontal="center"/>
    </xf>
    <xf numFmtId="0" fontId="11" fillId="0" borderId="0" xfId="1" applyAlignment="1">
      <alignment horizontal="center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wrapText="1" readingOrder="1"/>
    </xf>
    <xf numFmtId="0" fontId="2" fillId="0" borderId="1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</cellXfs>
  <cellStyles count="5">
    <cellStyle name="Currency" xfId="2" builtinId="4"/>
    <cellStyle name="Hyperlink" xfId="1" builtinId="8"/>
    <cellStyle name="Normal" xfId="0" builtinId="0"/>
    <cellStyle name="Normal 10" xfId="4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579E"/>
      <rgbColor rgb="0073737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1035947</xdr:colOff>
      <xdr:row>0</xdr:row>
      <xdr:rowOff>1028072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utchessny.gov/Departments/Budget/Budget-Office.htm" TargetMode="External"/><Relationship Id="rId1" Type="http://schemas.openxmlformats.org/officeDocument/2006/relationships/hyperlink" Target="https://www.dutchessny.gov/Departments/Budget/Budget-Office.ht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77','',%20'dialogHeight:650px;%20dialogwidth:1010px;%20scroll:yes;%20status:no;%20unadorned:on;%20help:%20off'));" TargetMode="External"/><Relationship Id="rId2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96','',%20'dialogHeight:650px;%20dialogwidth:1010px;%20scroll:yes;%20status:no;%20unadorned:on;%20help:%20off'));" TargetMode="External"/><Relationship Id="rId4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9376','',%20'dialogHeight:650px;%20dialogwidth:1010px;%20scroll:yes;%20status:no;%20unadorned:on;%20help:%20off'));" TargetMode="External"/><Relationship Id="rId6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37','',%20'dialogHeight:650px;%20dialogwidth:1010px;%20scroll:yes;%20status:no;%20unadorned:on;%20help:%20off'));" TargetMode="External"/><Relationship Id="rId8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21755','',%20'dialogHeight:650px;%20dialogwidth:1010px;%20scroll:yes;%20status:no;%20unadorned:on;%20help:%20off'));" TargetMode="External"/><Relationship Id="rId13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21','',%20'dialogHeight:650px;%20dialogwidth:1010px;%20scroll:yes;%20status:no;%20unadorned:on;%20help:%20off'));" TargetMode="External"/><Relationship Id="rId15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62','',%20'dialogHeight:650px;%20dialogwidth:1010px;%20scroll:yes;%20status:no;%20unadorned:on;%20help:%20off'));" TargetMode="External"/><Relationship Id="rId17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26','',%20'dialogHeight:650px;%20dialogwidth:1010px;%20scroll:yes;%20status:no;%20unadorned:on;%20help:%20off'));" TargetMode="External"/><Relationship Id="rId19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46','',%20'dialogHeight:650px;%20dialogwidth:1010px;%20scroll:yes;%20status:no;%20unadorned:on;%20help:%20off'));" TargetMode="External"/><Relationship Id="rId20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58','',%20'dialogHeight:650px;%20dialogwidth:1010px;%20scroll:yes;%20status:no;%20unadorned:on;%20help:%20off'));" TargetMode="External"/><Relationship Id="rId10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65','',%20'dialogHeight:650px;%20dialogwidth:1010px;%20scroll:yes;%20status:no;%20unadorned:on;%20help:%20off'));" TargetMode="External"/><Relationship Id="rId1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85','',%20'dialogHeight:650px;%20dialogwidth:1010px;%20scroll:yes;%20status:no;%20unadorned:on;%20help:%20off'));" TargetMode="External"/><Relationship Id="rId3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08','',%20'dialogHeight:650px;%20dialogwidth:1010px;%20scroll:yes;%20status:no;%20unadorned:on;%20help:%20off'));" TargetMode="External"/><Relationship Id="rId3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364','',%20'dialogHeight:650px;%20dialogwidth:1010px;%20scroll:yes;%20status:no;%20unadorned:on;%20help:%20off'));" TargetMode="External"/><Relationship Id="rId5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20565','',%20'dialogHeight:650px;%20dialogwidth:1010px;%20scroll:yes;%20status:no;%20unadorned:on;%20help:%20off'));" TargetMode="External"/><Relationship Id="rId5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21','',%20'dialogHeight:650px;%20dialogwidth:1010px;%20scroll:yes;%20status:no;%20unadorned:on;%20help:%20off'));" TargetMode="External"/><Relationship Id="rId7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51','',%20'dialogHeight:650px;%20dialogwidth:1010px;%20scroll:yes;%20status:no;%20unadorned:on;%20help:%20off'));" TargetMode="External"/><Relationship Id="rId7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56','',%20'dialogHeight:650px;%20dialogwidth:1010px;%20scroll:yes;%20status:no;%20unadorned:on;%20help:%20off'));" TargetMode="External"/><Relationship Id="rId10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62','',%20'dialogHeight:650px;%20dialogwidth:1010px;%20scroll:yes;%20status:no;%20unadorned:on;%20help:%20off'));" TargetMode="External"/><Relationship Id="rId12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5658','',%20'dialogHeight:650px;%20dialogwidth:1010px;%20scroll:yes;%20status:no;%20unadorned:on;%20help:%20off'));" TargetMode="External"/><Relationship Id="rId12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17','',%20'dialogHeight:650px;%20dialogwidth:1010px;%20scroll:yes;%20status:no;%20unadorned:on;%20help:%20off'));" TargetMode="External"/><Relationship Id="rId14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24','',%20'dialogHeight:650px;%20dialogwidth:1010px;%20scroll:yes;%20status:no;%20unadorned:on;%20help:%20off'));" TargetMode="External"/><Relationship Id="rId14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20','',%20'dialogHeight:650px;%20dialogwidth:1010px;%20scroll:yes;%20status:no;%20unadorned:on;%20help:%20off'));" TargetMode="External"/><Relationship Id="rId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0405','',%20'dialogHeight:650px;%20dialogwidth:1010px;%20scroll:yes;%20status:no;%20unadorned:on;%20help:%20off'));" TargetMode="External"/><Relationship Id="rId9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641','',%20'dialogHeight:650px;%20dialogwidth:1010px;%20scroll:yes;%20status:no;%20unadorned:on;%20help:%20off'));" TargetMode="External"/><Relationship Id="rId9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55','',%20'dialogHeight:650px;%20dialogwidth:1010px;%20scroll:yes;%20status:no;%20unadorned:on;%20help:%20off'));" TargetMode="External"/><Relationship Id="rId16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59','',%20'dialogHeight:650px;%20dialogwidth:1010px;%20scroll:yes;%20status:no;%20unadorned:on;%20help:%20off'));" TargetMode="External"/><Relationship Id="rId16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29','',%20'dialogHeight:650px;%20dialogwidth:1010px;%20scroll:yes;%20status:no;%20unadorned:on;%20help:%20off'));" TargetMode="External"/><Relationship Id="rId18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49','',%20'dialogHeight:650px;%20dialogwidth:1010px;%20scroll:yes;%20status:no;%20unadorned:on;%20help:%20off'));" TargetMode="External"/><Relationship Id="rId18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31','',%20'dialogHeight:650px;%20dialogwidth:1010px;%20scroll:yes;%20status:no;%20unadorned:on;%20help:%20off'));" TargetMode="External"/><Relationship Id="rId21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60','',%20'dialogHeight:650px;%20dialogwidth:1010px;%20scroll:yes;%20status:no;%20unadorned:on;%20help:%20off'));" TargetMode="External"/><Relationship Id="rId2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97','',%20'dialogHeight:650px;%20dialogwidth:1010px;%20scroll:yes;%20status:no;%20unadorned:on;%20help:%20off'));" TargetMode="External"/><Relationship Id="rId2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04','',%20'dialogHeight:650px;%20dialogwidth:1010px;%20scroll:yes;%20status:no;%20unadorned:on;%20help:%20off'));" TargetMode="External"/><Relationship Id="rId4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2548','',%20'dialogHeight:650px;%20dialogwidth:1010px;%20scroll:yes;%20status:no;%20unadorned:on;%20help:%20off'));" TargetMode="External"/><Relationship Id="rId4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5514','',%20'dialogHeight:650px;%20dialogwidth:1010px;%20scroll:yes;%20status:no;%20unadorned:on;%20help:%20off'));" TargetMode="External"/><Relationship Id="rId6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38','',%20'dialogHeight:650px;%20dialogwidth:1010px;%20scroll:yes;%20status:no;%20unadorned:on;%20help:%20off'));" TargetMode="External"/><Relationship Id="rId6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46','',%20'dialogHeight:650px;%20dialogwidth:1010px;%20scroll:yes;%20status:no;%20unadorned:on;%20help:%20off'));" TargetMode="External"/><Relationship Id="rId11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72','',%20'dialogHeight:650px;%20dialogwidth:1010px;%20scroll:yes;%20status:no;%20unadorned:on;%20help:%20off'));" TargetMode="External"/><Relationship Id="rId11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74','',%20'dialogHeight:650px;%20dialogwidth:1010px;%20scroll:yes;%20status:no;%20unadorned:on;%20help:%20off'));" TargetMode="External"/><Relationship Id="rId13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14','',%20'dialogHeight:650px;%20dialogwidth:1010px;%20scroll:yes;%20status:no;%20unadorned:on;%20help:%20off'));" TargetMode="External"/><Relationship Id="rId13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24','',%20'dialogHeight:650px;%20dialogwidth:1010px;%20scroll:yes;%20status:no;%20unadorned:on;%20help:%20off'));" TargetMode="External"/><Relationship Id="rId8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64','',%20'dialogHeight:650px;%20dialogwidth:1010px;%20scroll:yes;%20status:no;%20unadorned:on;%20help:%20off'));" TargetMode="External"/><Relationship Id="rId8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25182','',%20'dialogHeight:650px;%20dialogwidth:1010px;%20scroll:yes;%20status:no;%20unadorned:on;%20help:%20off'));" TargetMode="External"/><Relationship Id="rId15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26','',%20'dialogHeight:650px;%20dialogwidth:1010px;%20scroll:yes;%20status:no;%20unadorned:on;%20help:%20off'));" TargetMode="External"/><Relationship Id="rId15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22','',%20'dialogHeight:650px;%20dialogwidth:1010px;%20scroll:yes;%20status:no;%20unadorned:on;%20help:%20off'));" TargetMode="External"/><Relationship Id="rId17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46','',%20'dialogHeight:650px;%20dialogwidth:1010px;%20scroll:yes;%20status:no;%20unadorned:on;%20help:%20off'));" TargetMode="External"/><Relationship Id="rId17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28','',%20'dialogHeight:650px;%20dialogwidth:1010px;%20scroll:yes;%20status:no;%20unadorned:on;%20help:%20off'));" TargetMode="External"/><Relationship Id="rId19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35','',%20'dialogHeight:650px;%20dialogwidth:1010px;%20scroll:yes;%20status:no;%20unadorned:on;%20help:%20off'));" TargetMode="External"/><Relationship Id="rId19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52','',%20'dialogHeight:650px;%20dialogwidth:1010px;%20scroll:yes;%20status:no;%20unadorned:on;%20help:%20off'));" TargetMode="External"/><Relationship Id="rId20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56','',%20'dialogHeight:650px;%20dialogwidth:1010px;%20scroll:yes;%20status:no;%20unadorned:on;%20help:%20off'));" TargetMode="External"/><Relationship Id="rId20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37','',%20'dialogHeight:650px;%20dialogwidth:1010px;%20scroll:yes;%20status:no;%20unadorned:on;%20help:%20off'));" TargetMode="External"/><Relationship Id="rId1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87','',%20'dialogHeight:650px;%20dialogwidth:1010px;%20scroll:yes;%20status:no;%20unadorned:on;%20help:%20off'));" TargetMode="External"/><Relationship Id="rId1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11','',%20'dialogHeight:650px;%20dialogwidth:1010px;%20scroll:yes;%20status:no;%20unadorned:on;%20help:%20off'));" TargetMode="External"/><Relationship Id="rId3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09','',%20'dialogHeight:650px;%20dialogwidth:1010px;%20scroll:yes;%20status:no;%20unadorned:on;%20help:%20off'));" TargetMode="External"/><Relationship Id="rId3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363','',%20'dialogHeight:650px;%20dialogwidth:1010px;%20scroll:yes;%20status:no;%20unadorned:on;%20help:%20off'));" TargetMode="External"/><Relationship Id="rId5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22','',%20'dialogHeight:650px;%20dialogwidth:1010px;%20scroll:yes;%20status:no;%20unadorned:on;%20help:%20off'));" TargetMode="External"/><Relationship Id="rId10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63','',%20'dialogHeight:650px;%20dialogwidth:1010px;%20scroll:yes;%20status:no;%20unadorned:on;%20help:%20off'));" TargetMode="External"/><Relationship Id="rId10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67','',%20'dialogHeight:650px;%20dialogwidth:1010px;%20scroll:yes;%20status:no;%20unadorned:on;%20help:%20off'));" TargetMode="External"/><Relationship Id="rId12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5656','',%20'dialogHeight:650px;%20dialogwidth:1010px;%20scroll:yes;%20status:no;%20unadorned:on;%20help:%20off'));" TargetMode="External"/><Relationship Id="rId12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18','',%20'dialogHeight:650px;%20dialogwidth:1010px;%20scroll:yes;%20status:no;%20unadorned:on;%20help:%20off'));" TargetMode="External"/><Relationship Id="rId5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20563','',%20'dialogHeight:650px;%20dialogwidth:1010px;%20scroll:yes;%20status:no;%20unadorned:on;%20help:%20off'));" TargetMode="External"/><Relationship Id="rId7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47','',%20'dialogHeight:650px;%20dialogwidth:1010px;%20scroll:yes;%20status:no;%20unadorned:on;%20help:%20off'));" TargetMode="External"/><Relationship Id="rId7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53','',%20'dialogHeight:650px;%20dialogwidth:1010px;%20scroll:yes;%20status:no;%20unadorned:on;%20help:%20off'));" TargetMode="External"/><Relationship Id="rId9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29996','',%20'dialogHeight:650px;%20dialogwidth:1010px;%20scroll:yes;%20status:no;%20unadorned:on;%20help:%20off'));" TargetMode="External"/><Relationship Id="rId9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56','',%20'dialogHeight:650px;%20dialogwidth:1010px;%20scroll:yes;%20status:no;%20unadorned:on;%20help:%20off'));" TargetMode="External"/><Relationship Id="rId14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16','',%20'dialogHeight:650px;%20dialogwidth:1010px;%20scroll:yes;%20status:no;%20unadorned:on;%20help:%20off'));" TargetMode="External"/><Relationship Id="rId14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29','',%20'dialogHeight:650px;%20dialogwidth:1010px;%20scroll:yes;%20status:no;%20unadorned:on;%20help:%20off'));" TargetMode="External"/><Relationship Id="rId16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24','',%20'dialogHeight:650px;%20dialogwidth:1010px;%20scroll:yes;%20status:no;%20unadorned:on;%20help:%20off'));" TargetMode="External"/><Relationship Id="rId16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35','',%20'dialogHeight:650px;%20dialogwidth:1010px;%20scroll:yes;%20status:no;%20unadorned:on;%20help:%20off'));" TargetMode="External"/><Relationship Id="rId18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42','',%20'dialogHeight:650px;%20dialogwidth:1010px;%20scroll:yes;%20status:no;%20unadorned:on;%20help:%20off'));" TargetMode="External"/><Relationship Id="rId18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52','',%20'dialogHeight:650px;%20dialogwidth:1010px;%20scroll:yes;%20status:no;%20unadorned:on;%20help:%20off'));" TargetMode="External"/><Relationship Id="rId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694651','',%20'dialogHeight:650px;%20dialogwidth:1010px;%20scroll:yes;%20status:no;%20unadorned:on;%20help:%20off'));" TargetMode="External"/><Relationship Id="rId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0593','',%20'dialogHeight:650px;%20dialogwidth:1010px;%20scroll:yes;%20status:no;%20unadorned:on;%20help:%20off'));" TargetMode="External"/><Relationship Id="rId21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58','',%20'dialogHeight:650px;%20dialogwidth:1010px;%20scroll:yes;%20status:no;%20unadorned:on;%20help:%20off'));" TargetMode="External"/><Relationship Id="rId2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98','',%20'dialogHeight:650px;%20dialogwidth:1010px;%20scroll:yes;%20status:no;%20unadorned:on;%20help:%20off'));" TargetMode="External"/><Relationship Id="rId2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05','',%20'dialogHeight:650px;%20dialogwidth:1010px;%20scroll:yes;%20status:no;%20unadorned:on;%20help:%20off'));" TargetMode="External"/><Relationship Id="rId4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5520','',%20'dialogHeight:650px;%20dialogwidth:1010px;%20scroll:yes;%20status:no;%20unadorned:on;%20help:%20off'));" TargetMode="External"/><Relationship Id="rId11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73','',%20'dialogHeight:650px;%20dialogwidth:1010px;%20scroll:yes;%20status:no;%20unadorned:on;%20help:%20off'));" TargetMode="External"/><Relationship Id="rId11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78','',%20'dialogHeight:650px;%20dialogwidth:1010px;%20scroll:yes;%20status:no;%20unadorned:on;%20help:%20off'));" TargetMode="External"/><Relationship Id="rId4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2547','',%20'dialogHeight:650px;%20dialogwidth:1010px;%20scroll:yes;%20status:no;%20unadorned:on;%20help:%20off'));" TargetMode="External"/><Relationship Id="rId6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31','',%20'dialogHeight:650px;%20dialogwidth:1010px;%20scroll:yes;%20status:no;%20unadorned:on;%20help:%20off'));" TargetMode="External"/><Relationship Id="rId6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67','',%20'dialogHeight:650px;%20dialogwidth:1010px;%20scroll:yes;%20status:no;%20unadorned:on;%20help:%20off'));" TargetMode="External"/><Relationship Id="rId8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65','',%20'dialogHeight:650px;%20dialogwidth:1010px;%20scroll:yes;%20status:no;%20unadorned:on;%20help:%20off'));" TargetMode="External"/><Relationship Id="rId8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25181','',%20'dialogHeight:650px;%20dialogwidth:1010px;%20scroll:yes;%20status:no;%20unadorned:on;%20help:%20off'));" TargetMode="External"/><Relationship Id="rId13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60','',%20'dialogHeight:650px;%20dialogwidth:1010px;%20scroll:yes;%20status:no;%20unadorned:on;%20help:%20off'));" TargetMode="External"/><Relationship Id="rId13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20','',%20'dialogHeight:650px;%20dialogwidth:1010px;%20scroll:yes;%20status:no;%20unadorned:on;%20help:%20off'));" TargetMode="External"/><Relationship Id="rId15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32','',%20'dialogHeight:650px;%20dialogwidth:1010px;%20scroll:yes;%20status:no;%20unadorned:on;%20help:%20off'));" TargetMode="External"/><Relationship Id="rId15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28','',%20'dialogHeight:650px;%20dialogwidth:1010px;%20scroll:yes;%20status:no;%20unadorned:on;%20help:%20off'));" TargetMode="External"/><Relationship Id="rId17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48','',%20'dialogHeight:650px;%20dialogwidth:1010px;%20scroll:yes;%20status:no;%20unadorned:on;%20help:%20off'));" TargetMode="External"/><Relationship Id="rId19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32','',%20'dialogHeight:650px;%20dialogwidth:1010px;%20scroll:yes;%20status:no;%20unadorned:on;%20help:%20off'));" TargetMode="External"/><Relationship Id="rId17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39','',%20'dialogHeight:650px;%20dialogwidth:1010px;%20scroll:yes;%20status:no;%20unadorned:on;%20help:%20off'));" TargetMode="External"/><Relationship Id="rId19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55','',%20'dialogHeight:650px;%20dialogwidth:1010px;%20scroll:yes;%20status:no;%20unadorned:on;%20help:%20off'));" TargetMode="External"/><Relationship Id="rId20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57','',%20'dialogHeight:650px;%20dialogwidth:1010px;%20scroll:yes;%20status:no;%20unadorned:on;%20help:%20off'));" TargetMode="External"/><Relationship Id="rId20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39','',%20'dialogHeight:650px;%20dialogwidth:1010px;%20scroll:yes;%20status:no;%20unadorned:on;%20help:%20off'));" TargetMode="External"/><Relationship Id="rId1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88','',%20'dialogHeight:650px;%20dialogwidth:1010px;%20scroll:yes;%20status:no;%20unadorned:on;%20help:%20off'));" TargetMode="External"/><Relationship Id="rId1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94','',%20'dialogHeight:650px;%20dialogwidth:1010px;%20scroll:yes;%20status:no;%20unadorned:on;%20help:%20off'));" TargetMode="External"/><Relationship Id="rId3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8356','',%20'dialogHeight:650px;%20dialogwidth:1010px;%20scroll:yes;%20status:no;%20unadorned:on;%20help:%20off'));" TargetMode="External"/><Relationship Id="rId10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68','',%20'dialogHeight:650px;%20dialogwidth:1010px;%20scroll:yes;%20status:no;%20unadorned:on;%20help:%20off'));" TargetMode="External"/><Relationship Id="rId3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10','',%20'dialogHeight:650px;%20dialogwidth:1010px;%20scroll:yes;%20status:no;%20unadorned:on;%20help:%20off'));" TargetMode="External"/><Relationship Id="rId5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5519','',%20'dialogHeight:650px;%20dialogwidth:1010px;%20scroll:yes;%20status:no;%20unadorned:on;%20help:%20off'));" TargetMode="External"/><Relationship Id="rId5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17','',%20'dialogHeight:650px;%20dialogwidth:1010px;%20scroll:yes;%20status:no;%20unadorned:on;%20help:%20off'));" TargetMode="External"/><Relationship Id="rId7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54','',%20'dialogHeight:650px;%20dialogwidth:1010px;%20scroll:yes;%20status:no;%20unadorned:on;%20help:%20off'));" TargetMode="External"/><Relationship Id="rId9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57','',%20'dialogHeight:650px;%20dialogwidth:1010px;%20scroll:yes;%20status:no;%20unadorned:on;%20help:%20off'));" TargetMode="External"/><Relationship Id="rId10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64','',%20'dialogHeight:650px;%20dialogwidth:1010px;%20scroll:yes;%20status:no;%20unadorned:on;%20help:%20off'));" TargetMode="External"/><Relationship Id="rId12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79','',%20'dialogHeight:650px;%20dialogwidth:1010px;%20scroll:yes;%20status:no;%20unadorned:on;%20help:%20off'));" TargetMode="External"/><Relationship Id="rId12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0313','',%20'dialogHeight:650px;%20dialogwidth:1010px;%20scroll:yes;%20status:no;%20unadorned:on;%20help:%20off'));" TargetMode="External"/><Relationship Id="rId14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22','',%20'dialogHeight:650px;%20dialogwidth:1010px;%20scroll:yes;%20status:no;%20unadorned:on;%20help:%20off'));" TargetMode="External"/><Relationship Id="rId14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19','',%20'dialogHeight:650px;%20dialogwidth:1010px;%20scroll:yes;%20status:no;%20unadorned:on;%20help:%20off'));" TargetMode="External"/><Relationship Id="rId16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25','',%20'dialogHeight:650px;%20dialogwidth:1010px;%20scroll:yes;%20status:no;%20unadorned:on;%20help:%20off'));" TargetMode="External"/><Relationship Id="rId18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44','',%20'dialogHeight:650px;%20dialogwidth:1010px;%20scroll:yes;%20status:no;%20unadorned:on;%20help:%20off'));" TargetMode="External"/><Relationship Id="rId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81','',%20'dialogHeight:650px;%20dialogwidth:1010px;%20scroll:yes;%20status:no;%20unadorned:on;%20help:%20off'));" TargetMode="External"/><Relationship Id="rId7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48','',%20'dialogHeight:650px;%20dialogwidth:1010px;%20scroll:yes;%20status:no;%20unadorned:on;%20help:%20off'));" TargetMode="External"/><Relationship Id="rId9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29995','',%20'dialogHeight:650px;%20dialogwidth:1010px;%20scroll:yes;%20status:no;%20unadorned:on;%20help:%20off'));" TargetMode="External"/><Relationship Id="rId16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30','',%20'dialogHeight:650px;%20dialogwidth:1010px;%20scroll:yes;%20status:no;%20unadorned:on;%20help:%20off'));" TargetMode="External"/><Relationship Id="rId18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30','',%20'dialogHeight:650px;%20dialogwidth:1010px;%20scroll:yes;%20status:no;%20unadorned:on;%20help:%20off'));" TargetMode="External"/><Relationship Id="rId213" Type="http://schemas.openxmlformats.org/officeDocument/2006/relationships/drawing" Target="../drawings/drawing1.xml"/><Relationship Id="rId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694649','',%20'dialogHeight:650px;%20dialogwidth:1010px;%20scroll:yes;%20status:no;%20unadorned:on;%20help:%20off'));" TargetMode="External"/><Relationship Id="rId2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06','',%20'dialogHeight:650px;%20dialogwidth:1010px;%20scroll:yes;%20status:no;%20unadorned:on;%20help:%20off'));" TargetMode="External"/><Relationship Id="rId2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00','',%20'dialogHeight:650px;%20dialogwidth:1010px;%20scroll:yes;%20status:no;%20unadorned:on;%20help:%20off'));" TargetMode="External"/><Relationship Id="rId4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8354','',%20'dialogHeight:650px;%20dialogwidth:1010px;%20scroll:yes;%20status:no;%20unadorned:on;%20help:%20off'));" TargetMode="External"/><Relationship Id="rId4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3682','',%20'dialogHeight:650px;%20dialogwidth:1010px;%20scroll:yes;%20status:no;%20unadorned:on;%20help:%20off'));" TargetMode="External"/><Relationship Id="rId6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40','',%20'dialogHeight:650px;%20dialogwidth:1010px;%20scroll:yes;%20status:no;%20unadorned:on;%20help:%20off'));" TargetMode="External"/><Relationship Id="rId8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27249','',%20'dialogHeight:650px;%20dialogwidth:1010px;%20scroll:yes;%20status:no;%20unadorned:on;%20help:%20off'));" TargetMode="External"/><Relationship Id="rId11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69','',%20'dialogHeight:650px;%20dialogwidth:1010px;%20scroll:yes;%20status:no;%20unadorned:on;%20help:%20off'));" TargetMode="External"/><Relationship Id="rId11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75','',%20'dialogHeight:650px;%20dialogwidth:1010px;%20scroll:yes;%20status:no;%20unadorned:on;%20help:%20off'));" TargetMode="External"/><Relationship Id="rId13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13','',%20'dialogHeight:650px;%20dialogwidth:1010px;%20scroll:yes;%20status:no;%20unadorned:on;%20help:%20off'));" TargetMode="External"/><Relationship Id="rId13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23','',%20'dialogHeight:650px;%20dialogwidth:1010px;%20scroll:yes;%20status:no;%20unadorned:on;%20help:%20off'));" TargetMode="External"/><Relationship Id="rId15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34','',%20'dialogHeight:650px;%20dialogwidth:1010px;%20scroll:yes;%20status:no;%20unadorned:on;%20help:%20off'));" TargetMode="External"/><Relationship Id="rId17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41','',%20'dialogHeight:650px;%20dialogwidth:1010px;%20scroll:yes;%20status:no;%20unadorned:on;%20help:%20off'));" TargetMode="External"/><Relationship Id="rId6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32','',%20'dialogHeight:650px;%20dialogwidth:1010px;%20scroll:yes;%20status:no;%20unadorned:on;%20help:%20off'));" TargetMode="External"/><Relationship Id="rId8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66','',%20'dialogHeight:650px;%20dialogwidth:1010px;%20scroll:yes;%20status:no;%20unadorned:on;%20help:%20off'));" TargetMode="External"/><Relationship Id="rId15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21','',%20'dialogHeight:650px;%20dialogwidth:1010px;%20scroll:yes;%20status:no;%20unadorned:on;%20help:%20off'));" TargetMode="External"/><Relationship Id="rId17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27','',%20'dialogHeight:650px;%20dialogwidth:1010px;%20scroll:yes;%20status:no;%20unadorned:on;%20help:%20off'));" TargetMode="External"/><Relationship Id="rId19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47','',%20'dialogHeight:650px;%20dialogwidth:1010px;%20scroll:yes;%20status:no;%20unadorned:on;%20help:%20off'));" TargetMode="External"/><Relationship Id="rId19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53','',%20'dialogHeight:650px;%20dialogwidth:1010px;%20scroll:yes;%20status:no;%20unadorned:on;%20help:%20off'));" TargetMode="External"/><Relationship Id="rId20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54','',%20'dialogHeight:650px;%20dialogwidth:1010px;%20scroll:yes;%20status:no;%20unadorned:on;%20help:%20off'));" TargetMode="External"/><Relationship Id="rId20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59','',%20'dialogHeight:650px;%20dialogwidth:1010px;%20scroll:yes;%20status:no;%20unadorned:on;%20help:%20off'));" TargetMode="External"/><Relationship Id="rId1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93','',%20'dialogHeight:650px;%20dialogwidth:1010px;%20scroll:yes;%20status:no;%20unadorned:on;%20help:%20off'));" TargetMode="External"/><Relationship Id="rId1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89','',%20'dialogHeight:650px;%20dialogwidth:1010px;%20scroll:yes;%20status:no;%20unadorned:on;%20help:%20off'));" TargetMode="External"/><Relationship Id="rId3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03','',%20'dialogHeight:650px;%20dialogwidth:1010px;%20scroll:yes;%20status:no;%20unadorned:on;%20help:%20off'));" TargetMode="External"/><Relationship Id="rId3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4469','',%20'dialogHeight:650px;%20dialogwidth:1010px;%20scroll:yes;%20status:no;%20unadorned:on;%20help:%20off'));" TargetMode="External"/><Relationship Id="rId5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18','',%20'dialogHeight:650px;%20dialogwidth:1010px;%20scroll:yes;%20status:no;%20unadorned:on;%20help:%20off'));" TargetMode="External"/><Relationship Id="rId7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55','',%20'dialogHeight:650px;%20dialogwidth:1010px;%20scroll:yes;%20status:no;%20unadorned:on;%20help:%20off'));" TargetMode="External"/><Relationship Id="rId10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60','',%20'dialogHeight:650px;%20dialogwidth:1010px;%20scroll:yes;%20status:no;%20unadorned:on;%20help:%20off'));" TargetMode="External"/><Relationship Id="rId10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82','',%20'dialogHeight:650px;%20dialogwidth:1010px;%20scroll:yes;%20status:no;%20unadorned:on;%20help:%20off'));" TargetMode="External"/><Relationship Id="rId12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0315','',%20'dialogHeight:650px;%20dialogwidth:1010px;%20scroll:yes;%20status:no;%20unadorned:on;%20help:%20off'));" TargetMode="External"/><Relationship Id="rId14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25','',%20'dialogHeight:650px;%20dialogwidth:1010px;%20scroll:yes;%20status:no;%20unadorned:on;%20help:%20off'));" TargetMode="External"/><Relationship Id="rId16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45','',%20'dialogHeight:650px;%20dialogwidth:1010px;%20scroll:yes;%20status:no;%20unadorned:on;%20help:%20off'));" TargetMode="External"/><Relationship Id="rId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82','',%20'dialogHeight:650px;%20dialogwidth:1010px;%20scroll:yes;%20status:no;%20unadorned:on;%20help:%20off'));" TargetMode="External"/><Relationship Id="rId5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7638','',%20'dialogHeight:650px;%20dialogwidth:1010px;%20scroll:yes;%20status:no;%20unadorned:on;%20help:%20off'));" TargetMode="External"/><Relationship Id="rId7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49','',%20'dialogHeight:650px;%20dialogwidth:1010px;%20scroll:yes;%20status:no;%20unadorned:on;%20help:%20off'));" TargetMode="External"/><Relationship Id="rId9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1568','',%20'dialogHeight:650px;%20dialogwidth:1010px;%20scroll:yes;%20status:no;%20unadorned:on;%20help:%20off'));" TargetMode="External"/><Relationship Id="rId9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58','',%20'dialogHeight:650px;%20dialogwidth:1010px;%20scroll:yes;%20status:no;%20unadorned:on;%20help:%20off'));" TargetMode="External"/><Relationship Id="rId12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80','',%20'dialogHeight:650px;%20dialogwidth:1010px;%20scroll:yes;%20status:no;%20unadorned:on;%20help:%20off'));" TargetMode="External"/><Relationship Id="rId14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28','',%20'dialogHeight:650px;%20dialogwidth:1010px;%20scroll:yes;%20status:no;%20unadorned:on;%20help:%20off'));" TargetMode="External"/><Relationship Id="rId16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36','',%20'dialogHeight:650px;%20dialogwidth:1010px;%20scroll:yes;%20status:no;%20unadorned:on;%20help:%20off'));" TargetMode="External"/><Relationship Id="rId18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50','',%20'dialogHeight:650px;%20dialogwidth:1010px;%20scroll:yes;%20status:no;%20unadorned:on;%20help:%20off'));" TargetMode="External"/><Relationship Id="rId18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33','',%20'dialogHeight:650px;%20dialogwidth:1010px;%20scroll:yes;%20status:no;%20unadorned:on;%20help:%20off'));" TargetMode="External"/><Relationship Id="rId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699606','',%20'dialogHeight:650px;%20dialogwidth:1010px;%20scroll:yes;%20status:no;%20unadorned:on;%20help:%20off'));" TargetMode="External"/><Relationship Id="rId2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01','',%20'dialogHeight:650px;%20dialogwidth:1010px;%20scroll:yes;%20status:no;%20unadorned:on;%20help:%20off'));" TargetMode="External"/><Relationship Id="rId4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3681','',%20'dialogHeight:650px;%20dialogwidth:1010px;%20scroll:yes;%20status:no;%20unadorned:on;%20help:%20off'));" TargetMode="External"/><Relationship Id="rId6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39','',%20'dialogHeight:650px;%20dialogwidth:1010px;%20scroll:yes;%20status:no;%20unadorned:on;%20help:%20off'));" TargetMode="External"/><Relationship Id="rId11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76','',%20'dialogHeight:650px;%20dialogwidth:1010px;%20scroll:yes;%20status:no;%20unadorned:on;%20help:%20off'));" TargetMode="External"/><Relationship Id="rId13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15','',%20'dialogHeight:650px;%20dialogwidth:1010px;%20scroll:yes;%20status:no;%20unadorned:on;%20help:%20off'));" TargetMode="External"/><Relationship Id="rId15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41','',%20'dialogHeight:650px;%20dialogwidth:1010px;%20scroll:yes;%20status:no;%20unadorned:on;%20help:%20off'));" TargetMode="External"/><Relationship Id="rId2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95','',%20'dialogHeight:650px;%20dialogwidth:1010px;%20scroll:yes;%20status:no;%20unadorned:on;%20help:%20off'));" TargetMode="External"/><Relationship Id="rId4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9378','',%20'dialogHeight:650px;%20dialogwidth:1010px;%20scroll:yes;%20status:no;%20unadorned:on;%20help:%20off'));" TargetMode="External"/><Relationship Id="rId6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33','',%20'dialogHeight:650px;%20dialogwidth:1010px;%20scroll:yes;%20status:no;%20unadorned:on;%20help:%20off'));" TargetMode="External"/><Relationship Id="rId8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21756','',%20'dialogHeight:650px;%20dialogwidth:1010px;%20scroll:yes;%20status:no;%20unadorned:on;%20help:%20off'));" TargetMode="External"/><Relationship Id="rId8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27250','',%20'dialogHeight:650px;%20dialogwidth:1010px;%20scroll:yes;%20status:no;%20unadorned:on;%20help:%20off'));" TargetMode="External"/><Relationship Id="rId11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70','',%20'dialogHeight:650px;%20dialogwidth:1010px;%20scroll:yes;%20status:no;%20unadorned:on;%20help:%20off'));" TargetMode="External"/><Relationship Id="rId13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19','',%20'dialogHeight:650px;%20dialogwidth:1010px;%20scroll:yes;%20status:no;%20unadorned:on;%20help:%20off'));" TargetMode="External"/><Relationship Id="rId15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27','',%20'dialogHeight:650px;%20dialogwidth:1010px;%20scroll:yes;%20status:no;%20unadorned:on;%20help:%20off'));" TargetMode="External"/><Relationship Id="rId17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47','',%20'dialogHeight:650px;%20dialogwidth:1010px;%20scroll:yes;%20status:no;%20unadorned:on;%20help:%20off'));" TargetMode="External"/><Relationship Id="rId17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61','',%20'dialogHeight:650px;%20dialogwidth:1010px;%20scroll:yes;%20status:no;%20unadorned:on;%20help:%20off'));" TargetMode="External"/><Relationship Id="rId19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36','',%20'dialogHeight:650px;%20dialogwidth:1010px;%20scroll:yes;%20status:no;%20unadorned:on;%20help:%20off'));" TargetMode="External"/><Relationship Id="rId20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57','',%20'dialogHeight:650px;%20dialogwidth:1010px;%20scroll:yes;%20status:no;%20unadorned:on;%20help:%20off'));" TargetMode="External"/><Relationship Id="rId19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54','',%20'dialogHeight:650px;%20dialogwidth:1010px;%20scroll:yes;%20status:no;%20unadorned:on;%20help:%20off'));" TargetMode="External"/><Relationship Id="rId20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38','',%20'dialogHeight:650px;%20dialogwidth:1010px;%20scroll:yes;%20status:no;%20unadorned:on;%20help:%20off'));" TargetMode="External"/><Relationship Id="rId1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90','',%20'dialogHeight:650px;%20dialogwidth:1010px;%20scroll:yes;%20status:no;%20unadorned:on;%20help:%20off'));" TargetMode="External"/><Relationship Id="rId3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4472','',%20'dialogHeight:650px;%20dialogwidth:1010px;%20scroll:yes;%20status:no;%20unadorned:on;%20help:%20off'));" TargetMode="External"/><Relationship Id="rId5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20','',%20'dialogHeight:650px;%20dialogwidth:1010px;%20scroll:yes;%20status:no;%20unadorned:on;%20help:%20off'));" TargetMode="External"/><Relationship Id="rId10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66','',%20'dialogHeight:650px;%20dialogwidth:1010px;%20scroll:yes;%20status:no;%20unadorned:on;%20help:%20off'));" TargetMode="External"/><Relationship Id="rId12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12','',%20'dialogHeight:650px;%20dialogwidth:1010px;%20scroll:yes;%20status:no;%20unadorned:on;%20help:%20off'));" TargetMode="External"/><Relationship Id="rId1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84','',%20'dialogHeight:650px;%20dialogwidth:1010px;%20scroll:yes;%20status:no;%20unadorned:on;%20help:%20off'));" TargetMode="External"/><Relationship Id="rId3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07','',%20'dialogHeight:650px;%20dialogwidth:1010px;%20scroll:yes;%20status:no;%20unadorned:on;%20help:%20off'));" TargetMode="External"/><Relationship Id="rId5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7582','',%20'dialogHeight:650px;%20dialogwidth:1010px;%20scroll:yes;%20status:no;%20unadorned:on;%20help:%20off'));" TargetMode="External"/><Relationship Id="rId7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50','',%20'dialogHeight:650px;%20dialogwidth:1010px;%20scroll:yes;%20status:no;%20unadorned:on;%20help:%20off'));" TargetMode="External"/><Relationship Id="rId7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52','',%20'dialogHeight:650px;%20dialogwidth:1010px;%20scroll:yes;%20status:no;%20unadorned:on;%20help:%20off'));" TargetMode="External"/><Relationship Id="rId9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1569','',%20'dialogHeight:650px;%20dialogwidth:1010px;%20scroll:yes;%20status:no;%20unadorned:on;%20help:%20off'));" TargetMode="External"/><Relationship Id="rId9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59','',%20'dialogHeight:650px;%20dialogwidth:1010px;%20scroll:yes;%20status:no;%20unadorned:on;%20help:%20off'));" TargetMode="External"/><Relationship Id="rId101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61','',%20'dialogHeight:650px;%20dialogwidth:1010px;%20scroll:yes;%20status:no;%20unadorned:on;%20help:%20off'));" TargetMode="External"/><Relationship Id="rId12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81','',%20'dialogHeight:650px;%20dialogwidth:1010px;%20scroll:yes;%20status:no;%20unadorned:on;%20help:%20off'));" TargetMode="External"/><Relationship Id="rId14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18','',%20'dialogHeight:650px;%20dialogwidth:1010px;%20scroll:yes;%20status:no;%20unadorned:on;%20help:%20off'));" TargetMode="External"/><Relationship Id="rId14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31','',%20'dialogHeight:650px;%20dialogwidth:1010px;%20scroll:yes;%20status:no;%20unadorned:on;%20help:%20off'));" TargetMode="External"/><Relationship Id="rId16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23','',%20'dialogHeight:650px;%20dialogwidth:1010px;%20scroll:yes;%20status:no;%20unadorned:on;%20help:%20off'));" TargetMode="External"/><Relationship Id="rId16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38','',%20'dialogHeight:650px;%20dialogwidth:1010px;%20scroll:yes;%20status:no;%20unadorned:on;%20help:%20off'));" TargetMode="External"/><Relationship Id="rId18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43','',%20'dialogHeight:650px;%20dialogwidth:1010px;%20scroll:yes;%20status:no;%20unadorned:on;%20help:%20off'));" TargetMode="External"/><Relationship Id="rId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699604','',%20'dialogHeight:650px;%20dialogwidth:1010px;%20scroll:yes;%20status:no;%20unadorned:on;%20help:%20off'));" TargetMode="External"/><Relationship Id="rId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83','',%20'dialogHeight:650px;%20dialogwidth:1010px;%20scroll:yes;%20status:no;%20unadorned:on;%20help:%20off'));" TargetMode="External"/><Relationship Id="rId18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29','',%20'dialogHeight:650px;%20dialogwidth:1010px;%20scroll:yes;%20status:no;%20unadorned:on;%20help:%20off'));" TargetMode="External"/><Relationship Id="rId21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440','',%20'dialogHeight:650px;%20dialogwidth:1010px;%20scroll:yes;%20status:no;%20unadorned:on;%20help:%20off'));" TargetMode="External"/><Relationship Id="rId2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602','',%20'dialogHeight:650px;%20dialogwidth:1010px;%20scroll:yes;%20status:no;%20unadorned:on;%20help:%20off'));" TargetMode="External"/><Relationship Id="rId47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5515','',%20'dialogHeight:650px;%20dialogwidth:1010px;%20scroll:yes;%20status:no;%20unadorned:on;%20help:%20off'));" TargetMode="External"/><Relationship Id="rId68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16045','',%20'dialogHeight:650px;%20dialogwidth:1010px;%20scroll:yes;%20status:no;%20unadorned:on;%20help:%20off'));" TargetMode="External"/><Relationship Id="rId89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642','',%20'dialogHeight:650px;%20dialogwidth:1010px;%20scroll:yes;%20status:no;%20unadorned:on;%20help:%20off'));" TargetMode="External"/><Relationship Id="rId112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34271','',%20'dialogHeight:650px;%20dialogwidth:1010px;%20scroll:yes;%20status:no;%20unadorned:on;%20help:%20off'));" TargetMode="External"/><Relationship Id="rId133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22','',%20'dialogHeight:650px;%20dialogwidth:1010px;%20scroll:yes;%20status:no;%20unadorned:on;%20help:%20off'));" TargetMode="External"/><Relationship Id="rId154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33','',%20'dialogHeight:650px;%20dialogwidth:1010px;%20scroll:yes;%20status:no;%20unadorned:on;%20help:%20off'));" TargetMode="External"/><Relationship Id="rId175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40','',%20'dialogHeight:650px;%20dialogwidth:1010px;%20scroll:yes;%20status:no;%20unadorned:on;%20help:%20off'));" TargetMode="External"/><Relationship Id="rId19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47956','',%20'dialogHeight:650px;%20dialogwidth:1010px;%20scroll:yes;%20status:no;%20unadorned:on;%20help:%20off'));" TargetMode="External"/><Relationship Id="rId200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52245','',%20'dialogHeight:650px;%20dialogwidth:1010px;%20scroll:yes;%20status:no;%20unadorned:on;%20help:%20off'));" TargetMode="External"/><Relationship Id="rId16" Type="http://schemas.openxmlformats.org/officeDocument/2006/relationships/hyperlink" Target="javascript:void(window.open('https://erpapp1.dcny.gov/Logos/LogosSuite/CommonPages/ModalDialogContainer.aspx?Page=https://erpapp1.dcny.gov/Logos/FM/Inquiries/InquiryInvoiceSingle.aspx&amp;ID=705591','',%20'dialogHeight:650px;%20dialogwidth:1010px;%20scroll:yes;%20status:no;%20unadorned:on;%20help:%20off')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tabSelected="1" workbookViewId="0">
      <selection activeCell="L29" sqref="L29"/>
    </sheetView>
  </sheetViews>
  <sheetFormatPr defaultRowHeight="15" x14ac:dyDescent="0.25"/>
  <cols>
    <col min="1" max="1" width="1" style="14" customWidth="1"/>
    <col min="2" max="2" width="10" style="55" customWidth="1"/>
    <col min="3" max="4" width="13.7109375" style="53" bestFit="1" customWidth="1"/>
    <col min="5" max="5" width="13.42578125" style="14" bestFit="1" customWidth="1"/>
    <col min="6" max="6" width="16.28515625" style="53" bestFit="1" customWidth="1"/>
    <col min="7" max="7" width="13.7109375" style="53" bestFit="1" customWidth="1"/>
    <col min="8" max="8" width="14.42578125" style="14" customWidth="1"/>
    <col min="9" max="9" width="14.7109375" style="52" bestFit="1" customWidth="1"/>
    <col min="10" max="10" width="13.28515625" style="55" bestFit="1" customWidth="1"/>
    <col min="11" max="11" width="15.28515625" style="14" bestFit="1" customWidth="1"/>
    <col min="12" max="12" width="13.7109375" style="14" bestFit="1" customWidth="1"/>
    <col min="13" max="16384" width="9.140625" style="14"/>
  </cols>
  <sheetData>
    <row r="1" spans="2:12" ht="6" customHeight="1" thickBot="1" x14ac:dyDescent="0.3"/>
    <row r="2" spans="2:12" x14ac:dyDescent="0.25">
      <c r="B2" s="81"/>
      <c r="C2" s="96" t="s">
        <v>346</v>
      </c>
      <c r="D2" s="96"/>
      <c r="E2" s="82"/>
      <c r="F2" s="97" t="s">
        <v>347</v>
      </c>
      <c r="G2" s="96"/>
      <c r="H2" s="83" t="s">
        <v>348</v>
      </c>
      <c r="I2" s="84" t="s">
        <v>356</v>
      </c>
      <c r="J2" s="85" t="s">
        <v>349</v>
      </c>
    </row>
    <row r="3" spans="2:12" ht="17.25" x14ac:dyDescent="0.4">
      <c r="B3" s="86" t="s">
        <v>358</v>
      </c>
      <c r="C3" s="87" t="s">
        <v>350</v>
      </c>
      <c r="D3" s="87" t="s">
        <v>351</v>
      </c>
      <c r="E3" s="88" t="s">
        <v>352</v>
      </c>
      <c r="F3" s="89" t="s">
        <v>350</v>
      </c>
      <c r="G3" s="89" t="s">
        <v>351</v>
      </c>
      <c r="H3" s="90" t="s">
        <v>352</v>
      </c>
      <c r="I3" s="91" t="s">
        <v>353</v>
      </c>
      <c r="J3" s="92" t="s">
        <v>354</v>
      </c>
    </row>
    <row r="4" spans="2:12" x14ac:dyDescent="0.25">
      <c r="B4" s="57">
        <v>2010</v>
      </c>
      <c r="C4" s="58">
        <v>400892560</v>
      </c>
      <c r="D4" s="58">
        <v>394325225</v>
      </c>
      <c r="E4" s="59">
        <f>+C4-D4</f>
        <v>6567335</v>
      </c>
      <c r="F4" s="58">
        <v>122750000</v>
      </c>
      <c r="G4" s="58">
        <v>125721324</v>
      </c>
      <c r="H4" s="60">
        <f>+G4-F4</f>
        <v>2971324</v>
      </c>
      <c r="I4" s="61">
        <f>+H4/F4</f>
        <v>2.4206305498981669E-2</v>
      </c>
      <c r="J4" s="62">
        <f t="shared" ref="J4:J13" si="0">+G4/D4</f>
        <v>0.31882648136446257</v>
      </c>
      <c r="K4" s="50"/>
      <c r="L4" s="51"/>
    </row>
    <row r="5" spans="2:12" x14ac:dyDescent="0.25">
      <c r="B5" s="66">
        <v>2011</v>
      </c>
      <c r="C5" s="67">
        <v>403883387</v>
      </c>
      <c r="D5" s="67">
        <v>394463817</v>
      </c>
      <c r="E5" s="68">
        <f t="shared" ref="E5:E8" si="1">+C5-D5</f>
        <v>9419570</v>
      </c>
      <c r="F5" s="67">
        <v>132466875</v>
      </c>
      <c r="G5" s="67">
        <v>134307041</v>
      </c>
      <c r="H5" s="69">
        <f t="shared" ref="H5:H13" si="2">+G5-F5</f>
        <v>1840166</v>
      </c>
      <c r="I5" s="70">
        <f t="shared" ref="I5:I13" si="3">+H5/F5</f>
        <v>1.3891518162559508E-2</v>
      </c>
      <c r="J5" s="71">
        <f t="shared" si="0"/>
        <v>0.34048000149022539</v>
      </c>
    </row>
    <row r="6" spans="2:12" x14ac:dyDescent="0.25">
      <c r="B6" s="57">
        <v>2012</v>
      </c>
      <c r="C6" s="58">
        <v>411356384</v>
      </c>
      <c r="D6" s="58">
        <v>401528523</v>
      </c>
      <c r="E6" s="59">
        <f t="shared" si="1"/>
        <v>9827861</v>
      </c>
      <c r="F6" s="58">
        <v>134125875</v>
      </c>
      <c r="G6" s="58">
        <v>135520228</v>
      </c>
      <c r="H6" s="63">
        <f t="shared" si="2"/>
        <v>1394353</v>
      </c>
      <c r="I6" s="61">
        <f t="shared" si="3"/>
        <v>1.0395853894708981E-2</v>
      </c>
      <c r="J6" s="62">
        <f t="shared" si="0"/>
        <v>0.33751083730607101</v>
      </c>
    </row>
    <row r="7" spans="2:12" x14ac:dyDescent="0.25">
      <c r="B7" s="66">
        <v>2013</v>
      </c>
      <c r="C7" s="67">
        <v>409222737</v>
      </c>
      <c r="D7" s="67">
        <v>415391352</v>
      </c>
      <c r="E7" s="68">
        <f t="shared" si="1"/>
        <v>-6168615</v>
      </c>
      <c r="F7" s="67">
        <v>144859676</v>
      </c>
      <c r="G7" s="67">
        <v>141428124</v>
      </c>
      <c r="H7" s="72">
        <f t="shared" si="2"/>
        <v>-3431552</v>
      </c>
      <c r="I7" s="70">
        <f t="shared" si="3"/>
        <v>-2.3688800739827695E-2</v>
      </c>
      <c r="J7" s="71">
        <f t="shared" si="0"/>
        <v>0.34046959167315549</v>
      </c>
    </row>
    <row r="8" spans="2:12" x14ac:dyDescent="0.25">
      <c r="B8" s="57">
        <v>2014</v>
      </c>
      <c r="C8" s="58">
        <v>439337161</v>
      </c>
      <c r="D8" s="58">
        <v>425188738</v>
      </c>
      <c r="E8" s="59">
        <f t="shared" si="1"/>
        <v>14148423</v>
      </c>
      <c r="F8" s="58">
        <v>182240361</v>
      </c>
      <c r="G8" s="58">
        <v>175811195</v>
      </c>
      <c r="H8" s="60">
        <f t="shared" si="2"/>
        <v>-6429166</v>
      </c>
      <c r="I8" s="61">
        <f t="shared" si="3"/>
        <v>-3.5278496841871378E-2</v>
      </c>
      <c r="J8" s="62">
        <f t="shared" si="0"/>
        <v>0.41348977356968469</v>
      </c>
    </row>
    <row r="9" spans="2:12" x14ac:dyDescent="0.25">
      <c r="B9" s="66">
        <v>2015</v>
      </c>
      <c r="C9" s="73">
        <v>441748835</v>
      </c>
      <c r="D9" s="73">
        <v>450789620</v>
      </c>
      <c r="E9" s="74">
        <f>+C9-D9</f>
        <v>-9040785</v>
      </c>
      <c r="F9" s="73">
        <v>174375000</v>
      </c>
      <c r="G9" s="73">
        <v>176781835</v>
      </c>
      <c r="H9" s="69">
        <f t="shared" si="2"/>
        <v>2406835</v>
      </c>
      <c r="I9" s="70">
        <f t="shared" si="3"/>
        <v>1.380263799283154E-2</v>
      </c>
      <c r="J9" s="71">
        <f t="shared" si="0"/>
        <v>0.392160394021495</v>
      </c>
    </row>
    <row r="10" spans="2:12" x14ac:dyDescent="0.25">
      <c r="B10" s="57">
        <v>2016</v>
      </c>
      <c r="C10" s="64">
        <v>458725982</v>
      </c>
      <c r="D10" s="64">
        <v>462362278</v>
      </c>
      <c r="E10" s="65">
        <f t="shared" ref="E10:E13" si="4">+C10-D10</f>
        <v>-3636296</v>
      </c>
      <c r="F10" s="64">
        <v>176858000</v>
      </c>
      <c r="G10" s="64">
        <v>179795180</v>
      </c>
      <c r="H10" s="60">
        <f t="shared" si="2"/>
        <v>2937180</v>
      </c>
      <c r="I10" s="61">
        <f t="shared" si="3"/>
        <v>1.6607560868041028E-2</v>
      </c>
      <c r="J10" s="62">
        <f t="shared" si="0"/>
        <v>0.38886212944906373</v>
      </c>
    </row>
    <row r="11" spans="2:12" x14ac:dyDescent="0.25">
      <c r="B11" s="66">
        <v>2017</v>
      </c>
      <c r="C11" s="73">
        <v>466742525</v>
      </c>
      <c r="D11" s="73">
        <v>474008238</v>
      </c>
      <c r="E11" s="74">
        <f t="shared" si="4"/>
        <v>-7265713</v>
      </c>
      <c r="F11" s="73">
        <v>183595250</v>
      </c>
      <c r="G11" s="73">
        <v>184155859</v>
      </c>
      <c r="H11" s="69">
        <f t="shared" si="2"/>
        <v>560609</v>
      </c>
      <c r="I11" s="70">
        <f t="shared" si="3"/>
        <v>3.0535049245555101E-3</v>
      </c>
      <c r="J11" s="71">
        <f t="shared" si="0"/>
        <v>0.3885077182983474</v>
      </c>
    </row>
    <row r="12" spans="2:12" x14ac:dyDescent="0.25">
      <c r="B12" s="57">
        <v>2018</v>
      </c>
      <c r="C12" s="64">
        <v>480204857</v>
      </c>
      <c r="D12" s="64">
        <v>491161521</v>
      </c>
      <c r="E12" s="65">
        <f t="shared" si="4"/>
        <v>-10956664</v>
      </c>
      <c r="F12" s="64">
        <v>190210428</v>
      </c>
      <c r="G12" s="64">
        <v>199614941</v>
      </c>
      <c r="H12" s="60">
        <f t="shared" si="2"/>
        <v>9404513</v>
      </c>
      <c r="I12" s="61">
        <f t="shared" si="3"/>
        <v>4.9442678295219443E-2</v>
      </c>
      <c r="J12" s="62">
        <f t="shared" si="0"/>
        <v>0.40641404602214348</v>
      </c>
    </row>
    <row r="13" spans="2:12" x14ac:dyDescent="0.25">
      <c r="B13" s="75">
        <v>2019</v>
      </c>
      <c r="C13" s="76">
        <v>503181329</v>
      </c>
      <c r="D13" s="76">
        <v>515569841</v>
      </c>
      <c r="E13" s="77">
        <f t="shared" si="4"/>
        <v>-12388512</v>
      </c>
      <c r="F13" s="76">
        <v>199511000</v>
      </c>
      <c r="G13" s="76">
        <v>208660332.09999999</v>
      </c>
      <c r="H13" s="78">
        <f t="shared" si="2"/>
        <v>9149332.099999994</v>
      </c>
      <c r="I13" s="79">
        <f t="shared" si="3"/>
        <v>4.5858785229887046E-2</v>
      </c>
      <c r="J13" s="80">
        <f t="shared" si="0"/>
        <v>0.4047178781739485</v>
      </c>
      <c r="K13" s="52"/>
    </row>
    <row r="14" spans="2:12" ht="15.75" thickBot="1" x14ac:dyDescent="0.3">
      <c r="B14" s="57">
        <v>2020</v>
      </c>
      <c r="C14" s="64">
        <v>514147285</v>
      </c>
      <c r="D14" s="93" t="s">
        <v>355</v>
      </c>
      <c r="E14" s="94" t="s">
        <v>355</v>
      </c>
      <c r="F14" s="64">
        <v>211137076</v>
      </c>
      <c r="G14" s="93" t="s">
        <v>355</v>
      </c>
      <c r="H14" s="95" t="s">
        <v>355</v>
      </c>
      <c r="I14" s="61"/>
      <c r="J14" s="62" t="s">
        <v>355</v>
      </c>
    </row>
    <row r="15" spans="2:12" ht="18.75" customHeight="1" x14ac:dyDescent="0.25">
      <c r="B15" s="98" t="s">
        <v>360</v>
      </c>
      <c r="C15" s="98"/>
      <c r="D15" s="98"/>
      <c r="E15" s="98"/>
      <c r="F15" s="98"/>
      <c r="G15" s="98"/>
      <c r="H15" s="98"/>
      <c r="I15" s="98"/>
      <c r="J15" s="98"/>
    </row>
    <row r="16" spans="2:12" x14ac:dyDescent="0.25">
      <c r="B16" s="99" t="s">
        <v>357</v>
      </c>
      <c r="C16" s="99"/>
      <c r="D16" s="99"/>
      <c r="E16" s="99"/>
      <c r="F16" s="99"/>
      <c r="G16" s="99"/>
      <c r="H16" s="99"/>
      <c r="I16" s="99"/>
      <c r="J16" s="99"/>
    </row>
    <row r="17" spans="3:5" ht="17.25" x14ac:dyDescent="0.4">
      <c r="C17" s="56"/>
      <c r="D17" s="56"/>
    </row>
    <row r="18" spans="3:5" x14ac:dyDescent="0.25">
      <c r="E18" s="54"/>
    </row>
    <row r="19" spans="3:5" x14ac:dyDescent="0.25">
      <c r="E19" s="54"/>
    </row>
  </sheetData>
  <mergeCells count="4">
    <mergeCell ref="C2:D2"/>
    <mergeCell ref="F2:G2"/>
    <mergeCell ref="B15:J15"/>
    <mergeCell ref="B16:J16"/>
  </mergeCells>
  <hyperlinks>
    <hyperlink ref="B16:J16" r:id="rId1" display="https://www.dutchessny.gov/Departments/Budget/Budget-Office.htm"/>
    <hyperlink ref="B15:J15" r:id="rId2" display="Source: Dutchess County adopted budgets for each respective year"/>
  </hyperlinks>
  <pageMargins left="0.7" right="0.7" top="0.75" bottom="0.75" header="0.3" footer="0.3"/>
  <pageSetup scale="98" orientation="landscape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F4F6DAC-6024-4798-A9AC-C1197273AE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I4:I13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1"/>
  <sheetViews>
    <sheetView showGridLines="0" workbookViewId="0">
      <pane ySplit="1" topLeftCell="A2" activePane="bottomLeft" state="frozen"/>
      <selection pane="bottomLeft" activeCell="I6" sqref="I6"/>
    </sheetView>
  </sheetViews>
  <sheetFormatPr defaultRowHeight="15" x14ac:dyDescent="0.25"/>
  <cols>
    <col min="1" max="1" width="30.85546875" customWidth="1"/>
    <col min="2" max="2" width="11.7109375" customWidth="1"/>
    <col min="3" max="3" width="5.5703125" customWidth="1"/>
    <col min="4" max="4" width="48" customWidth="1"/>
    <col min="5" max="5" width="10.140625" customWidth="1"/>
    <col min="6" max="6" width="8.85546875" customWidth="1"/>
    <col min="7" max="7" width="1" customWidth="1"/>
    <col min="8" max="8" width="9.28515625" customWidth="1"/>
    <col min="9" max="10" width="10.7109375" customWidth="1"/>
    <col min="11" max="11" width="12.28515625" customWidth="1"/>
    <col min="12" max="12" width="0" hidden="1" customWidth="1"/>
    <col min="13" max="13" width="0.140625" customWidth="1"/>
  </cols>
  <sheetData>
    <row r="1" spans="1:13" ht="81.95" customHeight="1" x14ac:dyDescent="0.25">
      <c r="A1" s="100"/>
      <c r="B1" s="100"/>
      <c r="C1" s="100"/>
      <c r="D1" s="101" t="s">
        <v>0</v>
      </c>
      <c r="E1" s="100"/>
      <c r="F1" s="100"/>
      <c r="G1" s="100"/>
      <c r="H1" s="100"/>
      <c r="I1" s="100"/>
      <c r="J1" s="100"/>
      <c r="K1" s="100"/>
      <c r="L1" s="100"/>
      <c r="M1" s="100"/>
    </row>
    <row r="2" spans="1:13" ht="10.9" customHeight="1" x14ac:dyDescent="0.25">
      <c r="A2" s="104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3" ht="10.9" customHeight="1" x14ac:dyDescent="0.25">
      <c r="A3" s="104" t="s">
        <v>12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3" ht="10.9" customHeight="1" x14ac:dyDescent="0.25">
      <c r="A4" s="104" t="s">
        <v>13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3" ht="22.5" x14ac:dyDescent="0.25">
      <c r="A5" s="1" t="s">
        <v>1</v>
      </c>
      <c r="B5" s="1" t="s">
        <v>2</v>
      </c>
      <c r="C5" s="102" t="s">
        <v>3</v>
      </c>
      <c r="D5" s="103"/>
      <c r="E5" s="2" t="s">
        <v>4</v>
      </c>
      <c r="F5" s="2" t="s">
        <v>5</v>
      </c>
      <c r="G5" s="3" t="s">
        <v>6</v>
      </c>
      <c r="H5" s="2" t="s">
        <v>7</v>
      </c>
      <c r="I5" s="2" t="s">
        <v>8</v>
      </c>
      <c r="J5" s="2" t="s">
        <v>9</v>
      </c>
      <c r="K5" s="3" t="s">
        <v>10</v>
      </c>
    </row>
    <row r="6" spans="1:13" ht="21" x14ac:dyDescent="0.25">
      <c r="A6" s="4" t="s">
        <v>14</v>
      </c>
      <c r="B6" s="4" t="s">
        <v>15</v>
      </c>
      <c r="C6" s="105" t="s">
        <v>16</v>
      </c>
      <c r="D6" s="100"/>
      <c r="E6" s="5">
        <v>43502</v>
      </c>
      <c r="F6" s="5">
        <v>43503</v>
      </c>
      <c r="G6" s="6" t="s">
        <v>6</v>
      </c>
      <c r="H6" s="5">
        <v>43502</v>
      </c>
      <c r="I6" s="7"/>
      <c r="J6" s="5">
        <v>43497</v>
      </c>
      <c r="K6" s="8">
        <v>198032.66</v>
      </c>
    </row>
    <row r="7" spans="1:13" ht="21" x14ac:dyDescent="0.25">
      <c r="A7" s="4" t="s">
        <v>17</v>
      </c>
      <c r="B7" s="4" t="s">
        <v>18</v>
      </c>
      <c r="C7" s="105" t="s">
        <v>16</v>
      </c>
      <c r="D7" s="100"/>
      <c r="E7" s="5">
        <v>43502</v>
      </c>
      <c r="F7" s="5">
        <v>43503</v>
      </c>
      <c r="G7" s="6" t="s">
        <v>6</v>
      </c>
      <c r="H7" s="5">
        <v>43502</v>
      </c>
      <c r="I7" s="7"/>
      <c r="J7" s="5">
        <v>43497</v>
      </c>
      <c r="K7" s="8">
        <v>455533.9</v>
      </c>
    </row>
    <row r="8" spans="1:13" ht="21" x14ac:dyDescent="0.25">
      <c r="A8" s="4" t="s">
        <v>14</v>
      </c>
      <c r="B8" s="4" t="s">
        <v>19</v>
      </c>
      <c r="C8" s="105" t="s">
        <v>20</v>
      </c>
      <c r="D8" s="100"/>
      <c r="E8" s="5">
        <v>43530</v>
      </c>
      <c r="F8" s="5">
        <v>43531</v>
      </c>
      <c r="G8" s="6" t="s">
        <v>6</v>
      </c>
      <c r="H8" s="5">
        <v>43530</v>
      </c>
      <c r="I8" s="7"/>
      <c r="J8" s="5">
        <v>43525</v>
      </c>
      <c r="K8" s="8">
        <v>198032.66</v>
      </c>
    </row>
    <row r="9" spans="1:13" ht="21" x14ac:dyDescent="0.25">
      <c r="A9" s="4" t="s">
        <v>17</v>
      </c>
      <c r="B9" s="4" t="s">
        <v>21</v>
      </c>
      <c r="C9" s="105" t="s">
        <v>20</v>
      </c>
      <c r="D9" s="100"/>
      <c r="E9" s="5">
        <v>43530</v>
      </c>
      <c r="F9" s="5">
        <v>43531</v>
      </c>
      <c r="G9" s="6" t="s">
        <v>6</v>
      </c>
      <c r="H9" s="5">
        <v>43530</v>
      </c>
      <c r="I9" s="7"/>
      <c r="J9" s="5">
        <v>43525</v>
      </c>
      <c r="K9" s="8">
        <v>455533.9</v>
      </c>
    </row>
    <row r="10" spans="1:13" ht="21" x14ac:dyDescent="0.25">
      <c r="A10" s="4" t="s">
        <v>14</v>
      </c>
      <c r="B10" s="4" t="s">
        <v>22</v>
      </c>
      <c r="C10" s="105" t="s">
        <v>23</v>
      </c>
      <c r="D10" s="100"/>
      <c r="E10" s="5">
        <v>43537</v>
      </c>
      <c r="F10" s="5">
        <v>43538</v>
      </c>
      <c r="G10" s="6" t="s">
        <v>6</v>
      </c>
      <c r="H10" s="5">
        <v>43537</v>
      </c>
      <c r="I10" s="7"/>
      <c r="J10" s="5">
        <v>43532</v>
      </c>
      <c r="K10" s="8">
        <v>198032.66</v>
      </c>
    </row>
    <row r="11" spans="1:13" ht="21" x14ac:dyDescent="0.25">
      <c r="A11" s="4" t="s">
        <v>17</v>
      </c>
      <c r="B11" s="4" t="s">
        <v>24</v>
      </c>
      <c r="C11" s="105" t="s">
        <v>23</v>
      </c>
      <c r="D11" s="100"/>
      <c r="E11" s="5">
        <v>43537</v>
      </c>
      <c r="F11" s="5">
        <v>43538</v>
      </c>
      <c r="G11" s="6" t="s">
        <v>6</v>
      </c>
      <c r="H11" s="5">
        <v>43537</v>
      </c>
      <c r="I11" s="7"/>
      <c r="J11" s="5">
        <v>43532</v>
      </c>
      <c r="K11" s="8">
        <v>455533.9</v>
      </c>
    </row>
    <row r="12" spans="1:13" ht="21" x14ac:dyDescent="0.25">
      <c r="A12" s="4" t="s">
        <v>25</v>
      </c>
      <c r="B12" s="4" t="s">
        <v>26</v>
      </c>
      <c r="C12" s="105" t="s">
        <v>27</v>
      </c>
      <c r="D12" s="100"/>
      <c r="E12" s="5">
        <v>43558</v>
      </c>
      <c r="F12" s="5">
        <v>43581</v>
      </c>
      <c r="G12" s="6" t="s">
        <v>6</v>
      </c>
      <c r="H12" s="5">
        <v>43558</v>
      </c>
      <c r="I12" s="7"/>
      <c r="J12" s="5">
        <v>43581</v>
      </c>
      <c r="K12" s="8">
        <v>39513.89</v>
      </c>
    </row>
    <row r="13" spans="1:13" ht="21" x14ac:dyDescent="0.25">
      <c r="A13" s="4" t="s">
        <v>28</v>
      </c>
      <c r="B13" s="4" t="s">
        <v>29</v>
      </c>
      <c r="C13" s="105" t="s">
        <v>27</v>
      </c>
      <c r="D13" s="100"/>
      <c r="E13" s="5">
        <v>43558</v>
      </c>
      <c r="F13" s="5">
        <v>43581</v>
      </c>
      <c r="G13" s="6" t="s">
        <v>6</v>
      </c>
      <c r="H13" s="5">
        <v>43558</v>
      </c>
      <c r="I13" s="7"/>
      <c r="J13" s="5">
        <v>43581</v>
      </c>
      <c r="K13" s="8">
        <v>130237.3</v>
      </c>
    </row>
    <row r="14" spans="1:13" ht="21" x14ac:dyDescent="0.25">
      <c r="A14" s="4" t="s">
        <v>30</v>
      </c>
      <c r="B14" s="4" t="s">
        <v>31</v>
      </c>
      <c r="C14" s="105" t="s">
        <v>27</v>
      </c>
      <c r="D14" s="100"/>
      <c r="E14" s="5">
        <v>43558</v>
      </c>
      <c r="F14" s="5">
        <v>43581</v>
      </c>
      <c r="G14" s="6" t="s">
        <v>6</v>
      </c>
      <c r="H14" s="5">
        <v>43558</v>
      </c>
      <c r="I14" s="7"/>
      <c r="J14" s="5">
        <v>43581</v>
      </c>
      <c r="K14" s="8">
        <v>38409.360000000001</v>
      </c>
    </row>
    <row r="15" spans="1:13" ht="21" x14ac:dyDescent="0.25">
      <c r="A15" s="4" t="s">
        <v>32</v>
      </c>
      <c r="B15" s="4" t="s">
        <v>33</v>
      </c>
      <c r="C15" s="105" t="s">
        <v>27</v>
      </c>
      <c r="D15" s="100"/>
      <c r="E15" s="5">
        <v>43558</v>
      </c>
      <c r="F15" s="5">
        <v>43581</v>
      </c>
      <c r="G15" s="6" t="s">
        <v>6</v>
      </c>
      <c r="H15" s="5">
        <v>43558</v>
      </c>
      <c r="I15" s="7"/>
      <c r="J15" s="5">
        <v>43581</v>
      </c>
      <c r="K15" s="8">
        <v>77486.78</v>
      </c>
    </row>
    <row r="16" spans="1:13" ht="21" x14ac:dyDescent="0.25">
      <c r="A16" s="4" t="s">
        <v>34</v>
      </c>
      <c r="B16" s="4" t="s">
        <v>35</v>
      </c>
      <c r="C16" s="105" t="s">
        <v>27</v>
      </c>
      <c r="D16" s="100"/>
      <c r="E16" s="5">
        <v>43558</v>
      </c>
      <c r="F16" s="5">
        <v>43581</v>
      </c>
      <c r="G16" s="6" t="s">
        <v>6</v>
      </c>
      <c r="H16" s="5">
        <v>43558</v>
      </c>
      <c r="I16" s="7"/>
      <c r="J16" s="5">
        <v>43581</v>
      </c>
      <c r="K16" s="8">
        <v>258577.28</v>
      </c>
    </row>
    <row r="17" spans="1:11" ht="21" x14ac:dyDescent="0.25">
      <c r="A17" s="4" t="s">
        <v>36</v>
      </c>
      <c r="B17" s="4" t="s">
        <v>37</v>
      </c>
      <c r="C17" s="105" t="s">
        <v>27</v>
      </c>
      <c r="D17" s="100"/>
      <c r="E17" s="5">
        <v>43558</v>
      </c>
      <c r="F17" s="5">
        <v>43581</v>
      </c>
      <c r="G17" s="6" t="s">
        <v>6</v>
      </c>
      <c r="H17" s="5">
        <v>43558</v>
      </c>
      <c r="I17" s="7"/>
      <c r="J17" s="5">
        <v>43581</v>
      </c>
      <c r="K17" s="8">
        <v>177129.76</v>
      </c>
    </row>
    <row r="18" spans="1:11" ht="21" x14ac:dyDescent="0.25">
      <c r="A18" s="4" t="s">
        <v>38</v>
      </c>
      <c r="B18" s="4" t="s">
        <v>39</v>
      </c>
      <c r="C18" s="105" t="s">
        <v>27</v>
      </c>
      <c r="D18" s="100"/>
      <c r="E18" s="5">
        <v>43558</v>
      </c>
      <c r="F18" s="5">
        <v>43581</v>
      </c>
      <c r="G18" s="6" t="s">
        <v>6</v>
      </c>
      <c r="H18" s="5">
        <v>43558</v>
      </c>
      <c r="I18" s="7"/>
      <c r="J18" s="5">
        <v>43581</v>
      </c>
      <c r="K18" s="8">
        <v>28180.37</v>
      </c>
    </row>
    <row r="19" spans="1:11" ht="21" x14ac:dyDescent="0.25">
      <c r="A19" s="4" t="s">
        <v>40</v>
      </c>
      <c r="B19" s="4" t="s">
        <v>41</v>
      </c>
      <c r="C19" s="105" t="s">
        <v>27</v>
      </c>
      <c r="D19" s="100"/>
      <c r="E19" s="5">
        <v>43558</v>
      </c>
      <c r="F19" s="5">
        <v>43581</v>
      </c>
      <c r="G19" s="6" t="s">
        <v>6</v>
      </c>
      <c r="H19" s="5">
        <v>43558</v>
      </c>
      <c r="I19" s="7"/>
      <c r="J19" s="5">
        <v>43581</v>
      </c>
      <c r="K19" s="8">
        <v>192144.77</v>
      </c>
    </row>
    <row r="20" spans="1:11" ht="21" x14ac:dyDescent="0.25">
      <c r="A20" s="4" t="s">
        <v>42</v>
      </c>
      <c r="B20" s="4" t="s">
        <v>43</v>
      </c>
      <c r="C20" s="105" t="s">
        <v>27</v>
      </c>
      <c r="D20" s="100"/>
      <c r="E20" s="5">
        <v>43558</v>
      </c>
      <c r="F20" s="5">
        <v>43581</v>
      </c>
      <c r="G20" s="6" t="s">
        <v>6</v>
      </c>
      <c r="H20" s="5">
        <v>43558</v>
      </c>
      <c r="I20" s="7"/>
      <c r="J20" s="5">
        <v>43581</v>
      </c>
      <c r="K20" s="8">
        <v>140115.76999999999</v>
      </c>
    </row>
    <row r="21" spans="1:11" ht="21" x14ac:dyDescent="0.25">
      <c r="A21" s="4" t="s">
        <v>44</v>
      </c>
      <c r="B21" s="4" t="s">
        <v>45</v>
      </c>
      <c r="C21" s="105" t="s">
        <v>27</v>
      </c>
      <c r="D21" s="100"/>
      <c r="E21" s="5">
        <v>43558</v>
      </c>
      <c r="F21" s="5">
        <v>43581</v>
      </c>
      <c r="G21" s="6" t="s">
        <v>6</v>
      </c>
      <c r="H21" s="5">
        <v>43558</v>
      </c>
      <c r="I21" s="7"/>
      <c r="J21" s="5">
        <v>43581</v>
      </c>
      <c r="K21" s="8">
        <v>21110.89</v>
      </c>
    </row>
    <row r="22" spans="1:11" ht="21" x14ac:dyDescent="0.25">
      <c r="A22" s="4" t="s">
        <v>46</v>
      </c>
      <c r="B22" s="4" t="s">
        <v>47</v>
      </c>
      <c r="C22" s="105" t="s">
        <v>27</v>
      </c>
      <c r="D22" s="100"/>
      <c r="E22" s="5">
        <v>43558</v>
      </c>
      <c r="F22" s="5">
        <v>43581</v>
      </c>
      <c r="G22" s="6" t="s">
        <v>6</v>
      </c>
      <c r="H22" s="5">
        <v>43558</v>
      </c>
      <c r="I22" s="7"/>
      <c r="J22" s="5">
        <v>43581</v>
      </c>
      <c r="K22" s="8">
        <v>7605.08</v>
      </c>
    </row>
    <row r="23" spans="1:11" ht="21" x14ac:dyDescent="0.25">
      <c r="A23" s="4" t="s">
        <v>48</v>
      </c>
      <c r="B23" s="4" t="s">
        <v>49</v>
      </c>
      <c r="C23" s="105" t="s">
        <v>27</v>
      </c>
      <c r="D23" s="100"/>
      <c r="E23" s="5">
        <v>43558</v>
      </c>
      <c r="F23" s="5">
        <v>43581</v>
      </c>
      <c r="G23" s="6" t="s">
        <v>6</v>
      </c>
      <c r="H23" s="5">
        <v>43558</v>
      </c>
      <c r="I23" s="7"/>
      <c r="J23" s="5">
        <v>43581</v>
      </c>
      <c r="K23" s="8">
        <v>4213.99</v>
      </c>
    </row>
    <row r="24" spans="1:11" ht="21" x14ac:dyDescent="0.25">
      <c r="A24" s="4" t="s">
        <v>50</v>
      </c>
      <c r="B24" s="4" t="s">
        <v>51</v>
      </c>
      <c r="C24" s="105" t="s">
        <v>27</v>
      </c>
      <c r="D24" s="100"/>
      <c r="E24" s="5">
        <v>43558</v>
      </c>
      <c r="F24" s="5">
        <v>43581</v>
      </c>
      <c r="G24" s="6" t="s">
        <v>6</v>
      </c>
      <c r="H24" s="5">
        <v>43558</v>
      </c>
      <c r="I24" s="7"/>
      <c r="J24" s="5">
        <v>43581</v>
      </c>
      <c r="K24" s="8">
        <v>22784.799999999999</v>
      </c>
    </row>
    <row r="25" spans="1:11" ht="21" x14ac:dyDescent="0.25">
      <c r="A25" s="4" t="s">
        <v>52</v>
      </c>
      <c r="B25" s="4" t="s">
        <v>53</v>
      </c>
      <c r="C25" s="105" t="s">
        <v>27</v>
      </c>
      <c r="D25" s="100"/>
      <c r="E25" s="5">
        <v>43558</v>
      </c>
      <c r="F25" s="5">
        <v>43581</v>
      </c>
      <c r="G25" s="6" t="s">
        <v>6</v>
      </c>
      <c r="H25" s="5">
        <v>43558</v>
      </c>
      <c r="I25" s="7"/>
      <c r="J25" s="5">
        <v>43581</v>
      </c>
      <c r="K25" s="8">
        <v>63642.879999999997</v>
      </c>
    </row>
    <row r="26" spans="1:11" ht="21" x14ac:dyDescent="0.25">
      <c r="A26" s="4" t="s">
        <v>54</v>
      </c>
      <c r="B26" s="4" t="s">
        <v>55</v>
      </c>
      <c r="C26" s="105" t="s">
        <v>27</v>
      </c>
      <c r="D26" s="100"/>
      <c r="E26" s="5">
        <v>43558</v>
      </c>
      <c r="F26" s="5">
        <v>43581</v>
      </c>
      <c r="G26" s="6" t="s">
        <v>6</v>
      </c>
      <c r="H26" s="5">
        <v>43558</v>
      </c>
      <c r="I26" s="7"/>
      <c r="J26" s="5">
        <v>43581</v>
      </c>
      <c r="K26" s="8">
        <v>11741.72</v>
      </c>
    </row>
    <row r="27" spans="1:11" ht="21" x14ac:dyDescent="0.25">
      <c r="A27" s="4" t="s">
        <v>56</v>
      </c>
      <c r="B27" s="4" t="s">
        <v>57</v>
      </c>
      <c r="C27" s="105" t="s">
        <v>27</v>
      </c>
      <c r="D27" s="100"/>
      <c r="E27" s="5">
        <v>43558</v>
      </c>
      <c r="F27" s="5">
        <v>43581</v>
      </c>
      <c r="G27" s="6" t="s">
        <v>6</v>
      </c>
      <c r="H27" s="5">
        <v>43558</v>
      </c>
      <c r="I27" s="7"/>
      <c r="J27" s="5">
        <v>43581</v>
      </c>
      <c r="K27" s="8">
        <v>22028.37</v>
      </c>
    </row>
    <row r="28" spans="1:11" ht="21" x14ac:dyDescent="0.25">
      <c r="A28" s="4" t="s">
        <v>58</v>
      </c>
      <c r="B28" s="4" t="s">
        <v>59</v>
      </c>
      <c r="C28" s="105" t="s">
        <v>27</v>
      </c>
      <c r="D28" s="100"/>
      <c r="E28" s="5">
        <v>43558</v>
      </c>
      <c r="F28" s="5">
        <v>43581</v>
      </c>
      <c r="G28" s="6" t="s">
        <v>6</v>
      </c>
      <c r="H28" s="5">
        <v>43558</v>
      </c>
      <c r="I28" s="7"/>
      <c r="J28" s="5">
        <v>43581</v>
      </c>
      <c r="K28" s="8">
        <v>86153.83</v>
      </c>
    </row>
    <row r="29" spans="1:11" ht="21" x14ac:dyDescent="0.25">
      <c r="A29" s="4" t="s">
        <v>60</v>
      </c>
      <c r="B29" s="4" t="s">
        <v>61</v>
      </c>
      <c r="C29" s="105" t="s">
        <v>27</v>
      </c>
      <c r="D29" s="100"/>
      <c r="E29" s="5">
        <v>43558</v>
      </c>
      <c r="F29" s="5">
        <v>43581</v>
      </c>
      <c r="G29" s="6" t="s">
        <v>6</v>
      </c>
      <c r="H29" s="5">
        <v>43558</v>
      </c>
      <c r="I29" s="7"/>
      <c r="J29" s="5">
        <v>43581</v>
      </c>
      <c r="K29" s="8">
        <v>393922.3</v>
      </c>
    </row>
    <row r="30" spans="1:11" ht="21" x14ac:dyDescent="0.25">
      <c r="A30" s="4" t="s">
        <v>62</v>
      </c>
      <c r="B30" s="4" t="s">
        <v>63</v>
      </c>
      <c r="C30" s="105" t="s">
        <v>27</v>
      </c>
      <c r="D30" s="100"/>
      <c r="E30" s="5">
        <v>43558</v>
      </c>
      <c r="F30" s="5">
        <v>43581</v>
      </c>
      <c r="G30" s="6" t="s">
        <v>6</v>
      </c>
      <c r="H30" s="5">
        <v>43558</v>
      </c>
      <c r="I30" s="7"/>
      <c r="J30" s="5">
        <v>43581</v>
      </c>
      <c r="K30" s="8">
        <v>73601.350000000006</v>
      </c>
    </row>
    <row r="31" spans="1:11" ht="21" x14ac:dyDescent="0.25">
      <c r="A31" s="4" t="s">
        <v>64</v>
      </c>
      <c r="B31" s="4" t="s">
        <v>65</v>
      </c>
      <c r="C31" s="105" t="s">
        <v>27</v>
      </c>
      <c r="D31" s="100"/>
      <c r="E31" s="5">
        <v>43558</v>
      </c>
      <c r="F31" s="5">
        <v>43581</v>
      </c>
      <c r="G31" s="6" t="s">
        <v>6</v>
      </c>
      <c r="H31" s="5">
        <v>43558</v>
      </c>
      <c r="I31" s="7"/>
      <c r="J31" s="5">
        <v>43581</v>
      </c>
      <c r="K31" s="8">
        <v>17020.61</v>
      </c>
    </row>
    <row r="32" spans="1:11" ht="21" x14ac:dyDescent="0.25">
      <c r="A32" s="4" t="s">
        <v>66</v>
      </c>
      <c r="B32" s="4" t="s">
        <v>67</v>
      </c>
      <c r="C32" s="105" t="s">
        <v>27</v>
      </c>
      <c r="D32" s="100"/>
      <c r="E32" s="5">
        <v>43558</v>
      </c>
      <c r="F32" s="5">
        <v>43581</v>
      </c>
      <c r="G32" s="6" t="s">
        <v>6</v>
      </c>
      <c r="H32" s="5">
        <v>43558</v>
      </c>
      <c r="I32" s="7"/>
      <c r="J32" s="5">
        <v>43581</v>
      </c>
      <c r="K32" s="8">
        <v>47308.09</v>
      </c>
    </row>
    <row r="33" spans="1:11" ht="21" x14ac:dyDescent="0.25">
      <c r="A33" s="4" t="s">
        <v>68</v>
      </c>
      <c r="B33" s="4" t="s">
        <v>69</v>
      </c>
      <c r="C33" s="105" t="s">
        <v>27</v>
      </c>
      <c r="D33" s="100"/>
      <c r="E33" s="5">
        <v>43558</v>
      </c>
      <c r="F33" s="5">
        <v>43581</v>
      </c>
      <c r="G33" s="6" t="s">
        <v>6</v>
      </c>
      <c r="H33" s="5">
        <v>43558</v>
      </c>
      <c r="I33" s="7"/>
      <c r="J33" s="5">
        <v>43581</v>
      </c>
      <c r="K33" s="8">
        <v>19926.099999999999</v>
      </c>
    </row>
    <row r="34" spans="1:11" ht="21" x14ac:dyDescent="0.25">
      <c r="A34" s="4" t="s">
        <v>70</v>
      </c>
      <c r="B34" s="4" t="s">
        <v>71</v>
      </c>
      <c r="C34" s="105" t="s">
        <v>27</v>
      </c>
      <c r="D34" s="100"/>
      <c r="E34" s="5">
        <v>43558</v>
      </c>
      <c r="F34" s="5">
        <v>43581</v>
      </c>
      <c r="G34" s="6" t="s">
        <v>6</v>
      </c>
      <c r="H34" s="5">
        <v>43558</v>
      </c>
      <c r="I34" s="7"/>
      <c r="J34" s="5">
        <v>43581</v>
      </c>
      <c r="K34" s="8">
        <v>34053.57</v>
      </c>
    </row>
    <row r="35" spans="1:11" ht="21" x14ac:dyDescent="0.25">
      <c r="A35" s="4" t="s">
        <v>72</v>
      </c>
      <c r="B35" s="4" t="s">
        <v>73</v>
      </c>
      <c r="C35" s="105" t="s">
        <v>27</v>
      </c>
      <c r="D35" s="100"/>
      <c r="E35" s="5">
        <v>43558</v>
      </c>
      <c r="F35" s="5">
        <v>43581</v>
      </c>
      <c r="G35" s="6" t="s">
        <v>6</v>
      </c>
      <c r="H35" s="5">
        <v>43558</v>
      </c>
      <c r="I35" s="7"/>
      <c r="J35" s="5">
        <v>43581</v>
      </c>
      <c r="K35" s="8">
        <v>10202.61</v>
      </c>
    </row>
    <row r="36" spans="1:11" ht="21" x14ac:dyDescent="0.25">
      <c r="A36" s="4" t="s">
        <v>74</v>
      </c>
      <c r="B36" s="4" t="s">
        <v>75</v>
      </c>
      <c r="C36" s="105" t="s">
        <v>27</v>
      </c>
      <c r="D36" s="100"/>
      <c r="E36" s="5">
        <v>43558</v>
      </c>
      <c r="F36" s="5">
        <v>43581</v>
      </c>
      <c r="G36" s="6" t="s">
        <v>6</v>
      </c>
      <c r="H36" s="5">
        <v>43558</v>
      </c>
      <c r="I36" s="7"/>
      <c r="J36" s="5">
        <v>43581</v>
      </c>
      <c r="K36" s="8">
        <v>43442.12</v>
      </c>
    </row>
    <row r="37" spans="1:11" ht="21" x14ac:dyDescent="0.25">
      <c r="A37" s="4" t="s">
        <v>76</v>
      </c>
      <c r="B37" s="4" t="s">
        <v>77</v>
      </c>
      <c r="C37" s="105" t="s">
        <v>27</v>
      </c>
      <c r="D37" s="100"/>
      <c r="E37" s="5">
        <v>43558</v>
      </c>
      <c r="F37" s="5">
        <v>43581</v>
      </c>
      <c r="G37" s="6" t="s">
        <v>6</v>
      </c>
      <c r="H37" s="5">
        <v>43558</v>
      </c>
      <c r="I37" s="7"/>
      <c r="J37" s="5">
        <v>43581</v>
      </c>
      <c r="K37" s="8">
        <v>211413.03</v>
      </c>
    </row>
    <row r="38" spans="1:11" ht="21" x14ac:dyDescent="0.25">
      <c r="A38" s="4" t="s">
        <v>78</v>
      </c>
      <c r="B38" s="4" t="s">
        <v>79</v>
      </c>
      <c r="C38" s="105" t="s">
        <v>27</v>
      </c>
      <c r="D38" s="100"/>
      <c r="E38" s="5">
        <v>43558</v>
      </c>
      <c r="F38" s="5">
        <v>43581</v>
      </c>
      <c r="G38" s="6" t="s">
        <v>6</v>
      </c>
      <c r="H38" s="5">
        <v>43558</v>
      </c>
      <c r="I38" s="7"/>
      <c r="J38" s="5">
        <v>43581</v>
      </c>
      <c r="K38" s="8">
        <v>36720.9</v>
      </c>
    </row>
    <row r="39" spans="1:11" ht="21" x14ac:dyDescent="0.25">
      <c r="A39" s="4" t="s">
        <v>80</v>
      </c>
      <c r="B39" s="4" t="s">
        <v>81</v>
      </c>
      <c r="C39" s="105" t="s">
        <v>27</v>
      </c>
      <c r="D39" s="100"/>
      <c r="E39" s="5">
        <v>43558</v>
      </c>
      <c r="F39" s="5">
        <v>43581</v>
      </c>
      <c r="G39" s="6" t="s">
        <v>6</v>
      </c>
      <c r="H39" s="5">
        <v>43558</v>
      </c>
      <c r="I39" s="7"/>
      <c r="J39" s="5">
        <v>43581</v>
      </c>
      <c r="K39" s="8">
        <v>34625.620000000003</v>
      </c>
    </row>
    <row r="40" spans="1:11" ht="21" x14ac:dyDescent="0.25">
      <c r="A40" s="4" t="s">
        <v>14</v>
      </c>
      <c r="B40" s="4" t="s">
        <v>82</v>
      </c>
      <c r="C40" s="105" t="s">
        <v>83</v>
      </c>
      <c r="D40" s="100"/>
      <c r="E40" s="5">
        <v>43560</v>
      </c>
      <c r="F40" s="5">
        <v>43564</v>
      </c>
      <c r="G40" s="6" t="s">
        <v>6</v>
      </c>
      <c r="H40" s="5">
        <v>43560</v>
      </c>
      <c r="I40" s="7"/>
      <c r="J40" s="5">
        <v>43560</v>
      </c>
      <c r="K40" s="8">
        <v>198032.66</v>
      </c>
    </row>
    <row r="41" spans="1:11" ht="21" x14ac:dyDescent="0.25">
      <c r="A41" s="4" t="s">
        <v>17</v>
      </c>
      <c r="B41" s="4" t="s">
        <v>84</v>
      </c>
      <c r="C41" s="105" t="s">
        <v>83</v>
      </c>
      <c r="D41" s="100"/>
      <c r="E41" s="5">
        <v>43560</v>
      </c>
      <c r="F41" s="5">
        <v>43564</v>
      </c>
      <c r="G41" s="6" t="s">
        <v>6</v>
      </c>
      <c r="H41" s="5">
        <v>43560</v>
      </c>
      <c r="I41" s="7"/>
      <c r="J41" s="5">
        <v>43560</v>
      </c>
      <c r="K41" s="8">
        <v>455533.9</v>
      </c>
    </row>
    <row r="42" spans="1:11" ht="21" x14ac:dyDescent="0.25">
      <c r="A42" s="4" t="s">
        <v>14</v>
      </c>
      <c r="B42" s="4" t="s">
        <v>85</v>
      </c>
      <c r="C42" s="105" t="s">
        <v>86</v>
      </c>
      <c r="D42" s="100"/>
      <c r="E42" s="5">
        <v>43570</v>
      </c>
      <c r="F42" s="5">
        <v>43571</v>
      </c>
      <c r="G42" s="6" t="s">
        <v>6</v>
      </c>
      <c r="H42" s="5">
        <v>43570</v>
      </c>
      <c r="I42" s="7"/>
      <c r="J42" s="5">
        <v>43567</v>
      </c>
      <c r="K42" s="8">
        <v>198032.66</v>
      </c>
    </row>
    <row r="43" spans="1:11" ht="21" x14ac:dyDescent="0.25">
      <c r="A43" s="4" t="s">
        <v>17</v>
      </c>
      <c r="B43" s="4" t="s">
        <v>87</v>
      </c>
      <c r="C43" s="105" t="s">
        <v>86</v>
      </c>
      <c r="D43" s="100"/>
      <c r="E43" s="5">
        <v>43570</v>
      </c>
      <c r="F43" s="5">
        <v>43571</v>
      </c>
      <c r="G43" s="6" t="s">
        <v>6</v>
      </c>
      <c r="H43" s="5">
        <v>43570</v>
      </c>
      <c r="I43" s="7"/>
      <c r="J43" s="5">
        <v>43567</v>
      </c>
      <c r="K43" s="8">
        <v>455533.9</v>
      </c>
    </row>
    <row r="44" spans="1:11" ht="21" x14ac:dyDescent="0.25">
      <c r="A44" s="4" t="s">
        <v>14</v>
      </c>
      <c r="B44" s="4" t="s">
        <v>88</v>
      </c>
      <c r="C44" s="105" t="s">
        <v>89</v>
      </c>
      <c r="D44" s="100"/>
      <c r="E44" s="5">
        <v>43591</v>
      </c>
      <c r="F44" s="5">
        <v>43592</v>
      </c>
      <c r="G44" s="6" t="s">
        <v>6</v>
      </c>
      <c r="H44" s="5">
        <v>43591</v>
      </c>
      <c r="I44" s="7"/>
      <c r="J44" s="5">
        <v>43588</v>
      </c>
      <c r="K44" s="8">
        <v>198032.66</v>
      </c>
    </row>
    <row r="45" spans="1:11" ht="21" x14ac:dyDescent="0.25">
      <c r="A45" s="4" t="s">
        <v>17</v>
      </c>
      <c r="B45" s="4" t="s">
        <v>90</v>
      </c>
      <c r="C45" s="105" t="s">
        <v>89</v>
      </c>
      <c r="D45" s="100"/>
      <c r="E45" s="5">
        <v>43591</v>
      </c>
      <c r="F45" s="5">
        <v>43592</v>
      </c>
      <c r="G45" s="6" t="s">
        <v>6</v>
      </c>
      <c r="H45" s="5">
        <v>43591</v>
      </c>
      <c r="I45" s="7"/>
      <c r="J45" s="5">
        <v>43588</v>
      </c>
      <c r="K45" s="8">
        <v>455533.9</v>
      </c>
    </row>
    <row r="46" spans="1:11" ht="21" x14ac:dyDescent="0.25">
      <c r="A46" s="4" t="s">
        <v>14</v>
      </c>
      <c r="B46" s="4" t="s">
        <v>91</v>
      </c>
      <c r="C46" s="105" t="s">
        <v>92</v>
      </c>
      <c r="D46" s="100"/>
      <c r="E46" s="5">
        <v>43598</v>
      </c>
      <c r="F46" s="5">
        <v>43599</v>
      </c>
      <c r="G46" s="6" t="s">
        <v>6</v>
      </c>
      <c r="H46" s="5">
        <v>43598</v>
      </c>
      <c r="I46" s="7"/>
      <c r="J46" s="5">
        <v>43595</v>
      </c>
      <c r="K46" s="8">
        <v>198032.66</v>
      </c>
    </row>
    <row r="47" spans="1:11" ht="21" x14ac:dyDescent="0.25">
      <c r="A47" s="4" t="s">
        <v>17</v>
      </c>
      <c r="B47" s="4" t="s">
        <v>93</v>
      </c>
      <c r="C47" s="105" t="s">
        <v>92</v>
      </c>
      <c r="D47" s="100"/>
      <c r="E47" s="5">
        <v>43598</v>
      </c>
      <c r="F47" s="5">
        <v>43599</v>
      </c>
      <c r="G47" s="6" t="s">
        <v>6</v>
      </c>
      <c r="H47" s="5">
        <v>43598</v>
      </c>
      <c r="I47" s="7"/>
      <c r="J47" s="5">
        <v>43595</v>
      </c>
      <c r="K47" s="8">
        <v>455533.9</v>
      </c>
    </row>
    <row r="48" spans="1:11" ht="21" x14ac:dyDescent="0.25">
      <c r="A48" s="4" t="s">
        <v>14</v>
      </c>
      <c r="B48" s="4" t="s">
        <v>94</v>
      </c>
      <c r="C48" s="105" t="s">
        <v>95</v>
      </c>
      <c r="D48" s="100"/>
      <c r="E48" s="5">
        <v>43622</v>
      </c>
      <c r="F48" s="5">
        <v>43623</v>
      </c>
      <c r="G48" s="6" t="s">
        <v>6</v>
      </c>
      <c r="H48" s="5">
        <v>43622</v>
      </c>
      <c r="I48" s="7"/>
      <c r="J48" s="5">
        <v>43623</v>
      </c>
      <c r="K48" s="8">
        <v>198032.66</v>
      </c>
    </row>
    <row r="49" spans="1:11" ht="21" x14ac:dyDescent="0.25">
      <c r="A49" s="4" t="s">
        <v>17</v>
      </c>
      <c r="B49" s="4" t="s">
        <v>96</v>
      </c>
      <c r="C49" s="105" t="s">
        <v>95</v>
      </c>
      <c r="D49" s="100"/>
      <c r="E49" s="5">
        <v>43622</v>
      </c>
      <c r="F49" s="5">
        <v>43623</v>
      </c>
      <c r="G49" s="6" t="s">
        <v>6</v>
      </c>
      <c r="H49" s="5">
        <v>43622</v>
      </c>
      <c r="I49" s="7"/>
      <c r="J49" s="5">
        <v>43623</v>
      </c>
      <c r="K49" s="8">
        <v>455533.9</v>
      </c>
    </row>
    <row r="50" spans="1:11" ht="21" x14ac:dyDescent="0.25">
      <c r="A50" s="4" t="s">
        <v>14</v>
      </c>
      <c r="B50" s="4" t="s">
        <v>97</v>
      </c>
      <c r="C50" s="105" t="s">
        <v>98</v>
      </c>
      <c r="D50" s="100"/>
      <c r="E50" s="5">
        <v>43629</v>
      </c>
      <c r="F50" s="5">
        <v>43630</v>
      </c>
      <c r="G50" s="6" t="s">
        <v>6</v>
      </c>
      <c r="H50" s="5">
        <v>43629</v>
      </c>
      <c r="I50" s="7"/>
      <c r="J50" s="5">
        <v>43630</v>
      </c>
      <c r="K50" s="8">
        <v>198032.66</v>
      </c>
    </row>
    <row r="51" spans="1:11" ht="21" x14ac:dyDescent="0.25">
      <c r="A51" s="4" t="s">
        <v>17</v>
      </c>
      <c r="B51" s="4" t="s">
        <v>99</v>
      </c>
      <c r="C51" s="105" t="s">
        <v>98</v>
      </c>
      <c r="D51" s="100"/>
      <c r="E51" s="5">
        <v>43629</v>
      </c>
      <c r="F51" s="5">
        <v>43630</v>
      </c>
      <c r="G51" s="6" t="s">
        <v>6</v>
      </c>
      <c r="H51" s="5">
        <v>43629</v>
      </c>
      <c r="I51" s="7"/>
      <c r="J51" s="5">
        <v>43630</v>
      </c>
      <c r="K51" s="8">
        <v>455533.9</v>
      </c>
    </row>
    <row r="52" spans="1:11" ht="21" x14ac:dyDescent="0.25">
      <c r="A52" s="4" t="s">
        <v>14</v>
      </c>
      <c r="B52" s="4" t="s">
        <v>100</v>
      </c>
      <c r="C52" s="105" t="s">
        <v>98</v>
      </c>
      <c r="D52" s="100"/>
      <c r="E52" s="5">
        <v>43644</v>
      </c>
      <c r="F52" s="5">
        <v>43647</v>
      </c>
      <c r="G52" s="6" t="s">
        <v>6</v>
      </c>
      <c r="H52" s="5">
        <v>43644</v>
      </c>
      <c r="I52" s="7"/>
      <c r="J52" s="5">
        <v>43644</v>
      </c>
      <c r="K52" s="8">
        <v>198032.66</v>
      </c>
    </row>
    <row r="53" spans="1:11" ht="21" x14ac:dyDescent="0.25">
      <c r="A53" s="4" t="s">
        <v>17</v>
      </c>
      <c r="B53" s="4" t="s">
        <v>101</v>
      </c>
      <c r="C53" s="105" t="s">
        <v>98</v>
      </c>
      <c r="D53" s="100"/>
      <c r="E53" s="5">
        <v>43644</v>
      </c>
      <c r="F53" s="5">
        <v>43647</v>
      </c>
      <c r="G53" s="6" t="s">
        <v>6</v>
      </c>
      <c r="H53" s="5">
        <v>43644</v>
      </c>
      <c r="I53" s="7"/>
      <c r="J53" s="5">
        <v>43644</v>
      </c>
      <c r="K53" s="8">
        <v>455533.9</v>
      </c>
    </row>
    <row r="54" spans="1:11" ht="21" x14ac:dyDescent="0.25">
      <c r="A54" s="4" t="s">
        <v>14</v>
      </c>
      <c r="B54" s="4" t="s">
        <v>102</v>
      </c>
      <c r="C54" s="105" t="s">
        <v>98</v>
      </c>
      <c r="D54" s="100"/>
      <c r="E54" s="5">
        <v>43647</v>
      </c>
      <c r="F54" s="5">
        <v>43648</v>
      </c>
      <c r="G54" s="6" t="s">
        <v>6</v>
      </c>
      <c r="H54" s="5">
        <v>43647</v>
      </c>
      <c r="I54" s="7"/>
      <c r="J54" s="5">
        <v>43644</v>
      </c>
      <c r="K54" s="8">
        <v>198032.66</v>
      </c>
    </row>
    <row r="55" spans="1:11" ht="21" x14ac:dyDescent="0.25">
      <c r="A55" s="4" t="s">
        <v>17</v>
      </c>
      <c r="B55" s="4" t="s">
        <v>103</v>
      </c>
      <c r="C55" s="105" t="s">
        <v>98</v>
      </c>
      <c r="D55" s="100"/>
      <c r="E55" s="5">
        <v>43647</v>
      </c>
      <c r="F55" s="5">
        <v>43648</v>
      </c>
      <c r="G55" s="6" t="s">
        <v>6</v>
      </c>
      <c r="H55" s="5">
        <v>43647</v>
      </c>
      <c r="I55" s="7"/>
      <c r="J55" s="5">
        <v>43644</v>
      </c>
      <c r="K55" s="8">
        <v>455533.9</v>
      </c>
    </row>
    <row r="56" spans="1:11" ht="21" x14ac:dyDescent="0.25">
      <c r="A56" s="4" t="s">
        <v>14</v>
      </c>
      <c r="B56" s="4" t="s">
        <v>104</v>
      </c>
      <c r="C56" s="105" t="s">
        <v>105</v>
      </c>
      <c r="D56" s="100"/>
      <c r="E56" s="5">
        <v>43649</v>
      </c>
      <c r="F56" s="5">
        <v>43662</v>
      </c>
      <c r="G56" s="6" t="s">
        <v>6</v>
      </c>
      <c r="H56" s="5">
        <v>43649</v>
      </c>
      <c r="I56" s="7"/>
      <c r="J56" s="5">
        <v>43658</v>
      </c>
      <c r="K56" s="8">
        <v>198032.66</v>
      </c>
    </row>
    <row r="57" spans="1:11" ht="21" x14ac:dyDescent="0.25">
      <c r="A57" s="4" t="s">
        <v>17</v>
      </c>
      <c r="B57" s="4" t="s">
        <v>106</v>
      </c>
      <c r="C57" s="105" t="s">
        <v>105</v>
      </c>
      <c r="D57" s="100"/>
      <c r="E57" s="5">
        <v>43649</v>
      </c>
      <c r="F57" s="5">
        <v>43649</v>
      </c>
      <c r="G57" s="6" t="s">
        <v>6</v>
      </c>
      <c r="H57" s="5">
        <v>43649</v>
      </c>
      <c r="I57" s="7"/>
      <c r="J57" s="5">
        <v>43658</v>
      </c>
      <c r="K57" s="8">
        <v>455533.9</v>
      </c>
    </row>
    <row r="58" spans="1:11" ht="21" x14ac:dyDescent="0.25">
      <c r="A58" s="4" t="s">
        <v>14</v>
      </c>
      <c r="B58" s="4" t="s">
        <v>107</v>
      </c>
      <c r="C58" s="105" t="s">
        <v>105</v>
      </c>
      <c r="D58" s="100"/>
      <c r="E58" s="5">
        <v>43671</v>
      </c>
      <c r="F58" s="5">
        <v>43671</v>
      </c>
      <c r="G58" s="6" t="s">
        <v>6</v>
      </c>
      <c r="H58" s="5">
        <v>43671</v>
      </c>
      <c r="I58" s="7"/>
      <c r="J58" s="5">
        <v>43679</v>
      </c>
      <c r="K58" s="8">
        <v>198032.66</v>
      </c>
    </row>
    <row r="59" spans="1:11" ht="21" x14ac:dyDescent="0.25">
      <c r="A59" s="4" t="s">
        <v>17</v>
      </c>
      <c r="B59" s="4" t="s">
        <v>108</v>
      </c>
      <c r="C59" s="105" t="s">
        <v>105</v>
      </c>
      <c r="D59" s="100"/>
      <c r="E59" s="5">
        <v>43671</v>
      </c>
      <c r="F59" s="5">
        <v>43671</v>
      </c>
      <c r="G59" s="6" t="s">
        <v>6</v>
      </c>
      <c r="H59" s="5">
        <v>43671</v>
      </c>
      <c r="I59" s="7"/>
      <c r="J59" s="5">
        <v>43679</v>
      </c>
      <c r="K59" s="8">
        <v>455533.9</v>
      </c>
    </row>
    <row r="60" spans="1:11" ht="21" x14ac:dyDescent="0.25">
      <c r="A60" s="4" t="s">
        <v>25</v>
      </c>
      <c r="B60" s="4" t="s">
        <v>109</v>
      </c>
      <c r="C60" s="105" t="s">
        <v>110</v>
      </c>
      <c r="D60" s="100"/>
      <c r="E60" s="5">
        <v>43637</v>
      </c>
      <c r="F60" s="5">
        <v>43672</v>
      </c>
      <c r="G60" s="6" t="s">
        <v>6</v>
      </c>
      <c r="H60" s="5">
        <v>43672</v>
      </c>
      <c r="I60" s="7"/>
      <c r="J60" s="5">
        <v>43672</v>
      </c>
      <c r="K60" s="8">
        <v>50005.52</v>
      </c>
    </row>
    <row r="61" spans="1:11" ht="21" x14ac:dyDescent="0.25">
      <c r="A61" s="4" t="s">
        <v>28</v>
      </c>
      <c r="B61" s="4" t="s">
        <v>111</v>
      </c>
      <c r="C61" s="105" t="s">
        <v>110</v>
      </c>
      <c r="D61" s="100"/>
      <c r="E61" s="5">
        <v>43637</v>
      </c>
      <c r="F61" s="5">
        <v>43672</v>
      </c>
      <c r="G61" s="6" t="s">
        <v>6</v>
      </c>
      <c r="H61" s="5">
        <v>43672</v>
      </c>
      <c r="I61" s="7"/>
      <c r="J61" s="5">
        <v>43672</v>
      </c>
      <c r="K61" s="8">
        <v>164816.15</v>
      </c>
    </row>
    <row r="62" spans="1:11" ht="21" x14ac:dyDescent="0.25">
      <c r="A62" s="4" t="s">
        <v>30</v>
      </c>
      <c r="B62" s="4" t="s">
        <v>112</v>
      </c>
      <c r="C62" s="105" t="s">
        <v>110</v>
      </c>
      <c r="D62" s="100"/>
      <c r="E62" s="5">
        <v>43637</v>
      </c>
      <c r="F62" s="5">
        <v>43672</v>
      </c>
      <c r="G62" s="6" t="s">
        <v>6</v>
      </c>
      <c r="H62" s="5">
        <v>43672</v>
      </c>
      <c r="I62" s="7"/>
      <c r="J62" s="5">
        <v>43672</v>
      </c>
      <c r="K62" s="8">
        <v>48607.23</v>
      </c>
    </row>
    <row r="63" spans="1:11" ht="21" x14ac:dyDescent="0.25">
      <c r="A63" s="4" t="s">
        <v>32</v>
      </c>
      <c r="B63" s="4" t="s">
        <v>113</v>
      </c>
      <c r="C63" s="105" t="s">
        <v>110</v>
      </c>
      <c r="D63" s="100"/>
      <c r="E63" s="5">
        <v>43637</v>
      </c>
      <c r="F63" s="5">
        <v>43672</v>
      </c>
      <c r="G63" s="6" t="s">
        <v>6</v>
      </c>
      <c r="H63" s="5">
        <v>43672</v>
      </c>
      <c r="I63" s="7"/>
      <c r="J63" s="5">
        <v>43672</v>
      </c>
      <c r="K63" s="8">
        <v>98060.13</v>
      </c>
    </row>
    <row r="64" spans="1:11" ht="21" x14ac:dyDescent="0.25">
      <c r="A64" s="4" t="s">
        <v>34</v>
      </c>
      <c r="B64" s="4" t="s">
        <v>114</v>
      </c>
      <c r="C64" s="105" t="s">
        <v>110</v>
      </c>
      <c r="D64" s="100"/>
      <c r="E64" s="5">
        <v>43637</v>
      </c>
      <c r="F64" s="5">
        <v>43672</v>
      </c>
      <c r="G64" s="6" t="s">
        <v>6</v>
      </c>
      <c r="H64" s="5">
        <v>43672</v>
      </c>
      <c r="I64" s="7"/>
      <c r="J64" s="5">
        <v>43672</v>
      </c>
      <c r="K64" s="8">
        <v>327231.32</v>
      </c>
    </row>
    <row r="65" spans="1:11" ht="21" x14ac:dyDescent="0.25">
      <c r="A65" s="4" t="s">
        <v>36</v>
      </c>
      <c r="B65" s="4" t="s">
        <v>115</v>
      </c>
      <c r="C65" s="105" t="s">
        <v>110</v>
      </c>
      <c r="D65" s="100"/>
      <c r="E65" s="5">
        <v>43637</v>
      </c>
      <c r="F65" s="5">
        <v>43672</v>
      </c>
      <c r="G65" s="6" t="s">
        <v>6</v>
      </c>
      <c r="H65" s="5">
        <v>43672</v>
      </c>
      <c r="I65" s="7"/>
      <c r="J65" s="5">
        <v>43672</v>
      </c>
      <c r="K65" s="8">
        <v>224158.73</v>
      </c>
    </row>
    <row r="66" spans="1:11" ht="21" x14ac:dyDescent="0.25">
      <c r="A66" s="4" t="s">
        <v>38</v>
      </c>
      <c r="B66" s="4" t="s">
        <v>116</v>
      </c>
      <c r="C66" s="105" t="s">
        <v>110</v>
      </c>
      <c r="D66" s="100"/>
      <c r="E66" s="5">
        <v>43637</v>
      </c>
      <c r="F66" s="5">
        <v>43672</v>
      </c>
      <c r="G66" s="6" t="s">
        <v>6</v>
      </c>
      <c r="H66" s="5">
        <v>43672</v>
      </c>
      <c r="I66" s="7"/>
      <c r="J66" s="5">
        <v>43672</v>
      </c>
      <c r="K66" s="8">
        <v>35662.42</v>
      </c>
    </row>
    <row r="67" spans="1:11" ht="21" x14ac:dyDescent="0.25">
      <c r="A67" s="4" t="s">
        <v>40</v>
      </c>
      <c r="B67" s="4" t="s">
        <v>117</v>
      </c>
      <c r="C67" s="105" t="s">
        <v>110</v>
      </c>
      <c r="D67" s="100"/>
      <c r="E67" s="5">
        <v>43637</v>
      </c>
      <c r="F67" s="5">
        <v>43672</v>
      </c>
      <c r="G67" s="6" t="s">
        <v>6</v>
      </c>
      <c r="H67" s="5">
        <v>43672</v>
      </c>
      <c r="I67" s="7"/>
      <c r="J67" s="5">
        <v>43672</v>
      </c>
      <c r="K67" s="8">
        <v>243160.64</v>
      </c>
    </row>
    <row r="68" spans="1:11" ht="21" x14ac:dyDescent="0.25">
      <c r="A68" s="4" t="s">
        <v>42</v>
      </c>
      <c r="B68" s="4" t="s">
        <v>118</v>
      </c>
      <c r="C68" s="105" t="s">
        <v>110</v>
      </c>
      <c r="D68" s="100"/>
      <c r="E68" s="5">
        <v>43637</v>
      </c>
      <c r="F68" s="5">
        <v>43672</v>
      </c>
      <c r="G68" s="6" t="s">
        <v>6</v>
      </c>
      <c r="H68" s="5">
        <v>43672</v>
      </c>
      <c r="I68" s="7"/>
      <c r="J68" s="5">
        <v>43672</v>
      </c>
      <c r="K68" s="8">
        <v>177317.28</v>
      </c>
    </row>
    <row r="69" spans="1:11" ht="21" x14ac:dyDescent="0.25">
      <c r="A69" s="4" t="s">
        <v>44</v>
      </c>
      <c r="B69" s="4" t="s">
        <v>119</v>
      </c>
      <c r="C69" s="105" t="s">
        <v>110</v>
      </c>
      <c r="D69" s="100"/>
      <c r="E69" s="5">
        <v>43637</v>
      </c>
      <c r="F69" s="5">
        <v>43672</v>
      </c>
      <c r="G69" s="6" t="s">
        <v>6</v>
      </c>
      <c r="H69" s="5">
        <v>43672</v>
      </c>
      <c r="I69" s="7"/>
      <c r="J69" s="5">
        <v>43672</v>
      </c>
      <c r="K69" s="8">
        <v>26715.62</v>
      </c>
    </row>
    <row r="70" spans="1:11" ht="21" x14ac:dyDescent="0.25">
      <c r="A70" s="4" t="s">
        <v>46</v>
      </c>
      <c r="B70" s="4" t="s">
        <v>120</v>
      </c>
      <c r="C70" s="105" t="s">
        <v>110</v>
      </c>
      <c r="D70" s="100"/>
      <c r="E70" s="5">
        <v>43637</v>
      </c>
      <c r="F70" s="5">
        <v>43672</v>
      </c>
      <c r="G70" s="6" t="s">
        <v>6</v>
      </c>
      <c r="H70" s="5">
        <v>43672</v>
      </c>
      <c r="I70" s="7"/>
      <c r="J70" s="5">
        <v>43672</v>
      </c>
      <c r="K70" s="8">
        <v>9624.19</v>
      </c>
    </row>
    <row r="71" spans="1:11" ht="21" x14ac:dyDescent="0.25">
      <c r="A71" s="4" t="s">
        <v>48</v>
      </c>
      <c r="B71" s="4" t="s">
        <v>121</v>
      </c>
      <c r="C71" s="105" t="s">
        <v>110</v>
      </c>
      <c r="D71" s="100"/>
      <c r="E71" s="5">
        <v>43637</v>
      </c>
      <c r="F71" s="5">
        <v>43672</v>
      </c>
      <c r="G71" s="6" t="s">
        <v>6</v>
      </c>
      <c r="H71" s="5">
        <v>43672</v>
      </c>
      <c r="I71" s="7"/>
      <c r="J71" s="5">
        <v>43672</v>
      </c>
      <c r="K71" s="8">
        <v>5332.75</v>
      </c>
    </row>
    <row r="72" spans="1:11" ht="21" x14ac:dyDescent="0.25">
      <c r="A72" s="4" t="s">
        <v>50</v>
      </c>
      <c r="B72" s="4" t="s">
        <v>122</v>
      </c>
      <c r="C72" s="105" t="s">
        <v>110</v>
      </c>
      <c r="D72" s="100"/>
      <c r="E72" s="5">
        <v>43637</v>
      </c>
      <c r="F72" s="5">
        <v>43672</v>
      </c>
      <c r="G72" s="6" t="s">
        <v>6</v>
      </c>
      <c r="H72" s="5">
        <v>43672</v>
      </c>
      <c r="I72" s="7"/>
      <c r="J72" s="5">
        <v>43672</v>
      </c>
      <c r="K72" s="8">
        <v>28833.919999999998</v>
      </c>
    </row>
    <row r="73" spans="1:11" ht="21" x14ac:dyDescent="0.25">
      <c r="A73" s="4" t="s">
        <v>52</v>
      </c>
      <c r="B73" s="4" t="s">
        <v>123</v>
      </c>
      <c r="C73" s="105" t="s">
        <v>110</v>
      </c>
      <c r="D73" s="100"/>
      <c r="E73" s="5">
        <v>43637</v>
      </c>
      <c r="F73" s="5">
        <v>43672</v>
      </c>
      <c r="G73" s="6" t="s">
        <v>6</v>
      </c>
      <c r="H73" s="5">
        <v>43672</v>
      </c>
      <c r="I73" s="7"/>
      <c r="J73" s="5">
        <v>43672</v>
      </c>
      <c r="K73" s="8">
        <v>80540.36</v>
      </c>
    </row>
    <row r="74" spans="1:11" ht="21" x14ac:dyDescent="0.25">
      <c r="A74" s="4" t="s">
        <v>54</v>
      </c>
      <c r="B74" s="4" t="s">
        <v>124</v>
      </c>
      <c r="C74" s="105" t="s">
        <v>110</v>
      </c>
      <c r="D74" s="100"/>
      <c r="E74" s="5">
        <v>43637</v>
      </c>
      <c r="F74" s="5">
        <v>43672</v>
      </c>
      <c r="G74" s="6" t="s">
        <v>6</v>
      </c>
      <c r="H74" s="5">
        <v>43672</v>
      </c>
      <c r="I74" s="7"/>
      <c r="J74" s="5">
        <v>43672</v>
      </c>
      <c r="K74" s="8">
        <v>14859.2</v>
      </c>
    </row>
    <row r="75" spans="1:11" ht="21" x14ac:dyDescent="0.25">
      <c r="A75" s="4" t="s">
        <v>56</v>
      </c>
      <c r="B75" s="4" t="s">
        <v>125</v>
      </c>
      <c r="C75" s="105" t="s">
        <v>110</v>
      </c>
      <c r="D75" s="100"/>
      <c r="E75" s="5">
        <v>43637</v>
      </c>
      <c r="F75" s="5">
        <v>43672</v>
      </c>
      <c r="G75" s="6" t="s">
        <v>6</v>
      </c>
      <c r="H75" s="5">
        <v>43672</v>
      </c>
      <c r="I75" s="7"/>
      <c r="J75" s="5">
        <v>43672</v>
      </c>
      <c r="K75" s="8">
        <v>27877.37</v>
      </c>
    </row>
    <row r="76" spans="1:11" ht="21" x14ac:dyDescent="0.25">
      <c r="A76" s="4" t="s">
        <v>58</v>
      </c>
      <c r="B76" s="4" t="s">
        <v>126</v>
      </c>
      <c r="C76" s="105" t="s">
        <v>110</v>
      </c>
      <c r="D76" s="100"/>
      <c r="E76" s="5">
        <v>43637</v>
      </c>
      <c r="F76" s="5">
        <v>43672</v>
      </c>
      <c r="G76" s="6" t="s">
        <v>6</v>
      </c>
      <c r="H76" s="5">
        <v>43672</v>
      </c>
      <c r="I76" s="7"/>
      <c r="J76" s="5">
        <v>43672</v>
      </c>
      <c r="K76" s="8">
        <v>109027.92</v>
      </c>
    </row>
    <row r="77" spans="1:11" ht="21" x14ac:dyDescent="0.25">
      <c r="A77" s="4" t="s">
        <v>60</v>
      </c>
      <c r="B77" s="4" t="s">
        <v>127</v>
      </c>
      <c r="C77" s="105" t="s">
        <v>110</v>
      </c>
      <c r="D77" s="100"/>
      <c r="E77" s="5">
        <v>43637</v>
      </c>
      <c r="F77" s="5">
        <v>43672</v>
      </c>
      <c r="G77" s="6" t="s">
        <v>6</v>
      </c>
      <c r="H77" s="5">
        <v>43672</v>
      </c>
      <c r="I77" s="7"/>
      <c r="J77" s="5">
        <v>43672</v>
      </c>
      <c r="K77" s="8">
        <v>463630.71</v>
      </c>
    </row>
    <row r="78" spans="1:11" ht="21" x14ac:dyDescent="0.25">
      <c r="A78" s="4" t="s">
        <v>62</v>
      </c>
      <c r="B78" s="4" t="s">
        <v>128</v>
      </c>
      <c r="C78" s="105" t="s">
        <v>110</v>
      </c>
      <c r="D78" s="100"/>
      <c r="E78" s="5">
        <v>43637</v>
      </c>
      <c r="F78" s="5">
        <v>43672</v>
      </c>
      <c r="G78" s="6" t="s">
        <v>6</v>
      </c>
      <c r="H78" s="5">
        <v>43672</v>
      </c>
      <c r="I78" s="7"/>
      <c r="J78" s="5">
        <v>43672</v>
      </c>
      <c r="K78" s="8">
        <v>93142.39</v>
      </c>
    </row>
    <row r="79" spans="1:11" ht="21" x14ac:dyDescent="0.25">
      <c r="A79" s="4" t="s">
        <v>64</v>
      </c>
      <c r="B79" s="4" t="s">
        <v>129</v>
      </c>
      <c r="C79" s="105" t="s">
        <v>110</v>
      </c>
      <c r="D79" s="100"/>
      <c r="E79" s="5">
        <v>43637</v>
      </c>
      <c r="F79" s="5">
        <v>43672</v>
      </c>
      <c r="G79" s="6" t="s">
        <v>6</v>
      </c>
      <c r="H79" s="5">
        <v>43672</v>
      </c>
      <c r="I79" s="7"/>
      <c r="J79" s="5">
        <v>43672</v>
      </c>
      <c r="K79" s="8">
        <v>21539.55</v>
      </c>
    </row>
    <row r="80" spans="1:11" ht="21" x14ac:dyDescent="0.25">
      <c r="A80" s="4" t="s">
        <v>66</v>
      </c>
      <c r="B80" s="4" t="s">
        <v>130</v>
      </c>
      <c r="C80" s="105" t="s">
        <v>110</v>
      </c>
      <c r="D80" s="100"/>
      <c r="E80" s="5">
        <v>43637</v>
      </c>
      <c r="F80" s="5">
        <v>43672</v>
      </c>
      <c r="G80" s="6" t="s">
        <v>6</v>
      </c>
      <c r="H80" s="5">
        <v>43672</v>
      </c>
      <c r="I80" s="7"/>
      <c r="J80" s="5">
        <v>43672</v>
      </c>
      <c r="K80" s="8">
        <v>59869.1</v>
      </c>
    </row>
    <row r="81" spans="1:11" ht="21" x14ac:dyDescent="0.25">
      <c r="A81" s="4" t="s">
        <v>68</v>
      </c>
      <c r="B81" s="4" t="s">
        <v>131</v>
      </c>
      <c r="C81" s="105" t="s">
        <v>110</v>
      </c>
      <c r="D81" s="100"/>
      <c r="E81" s="5">
        <v>43637</v>
      </c>
      <c r="F81" s="5">
        <v>43672</v>
      </c>
      <c r="G81" s="6" t="s">
        <v>6</v>
      </c>
      <c r="H81" s="5">
        <v>43672</v>
      </c>
      <c r="I81" s="7"/>
      <c r="J81" s="5">
        <v>43672</v>
      </c>
      <c r="K81" s="8">
        <v>25216.79</v>
      </c>
    </row>
    <row r="82" spans="1:11" ht="21" x14ac:dyDescent="0.25">
      <c r="A82" s="4" t="s">
        <v>70</v>
      </c>
      <c r="B82" s="4" t="s">
        <v>132</v>
      </c>
      <c r="C82" s="105" t="s">
        <v>110</v>
      </c>
      <c r="D82" s="100"/>
      <c r="E82" s="5">
        <v>43637</v>
      </c>
      <c r="F82" s="5">
        <v>43672</v>
      </c>
      <c r="G82" s="6" t="s">
        <v>6</v>
      </c>
      <c r="H82" s="5">
        <v>43672</v>
      </c>
      <c r="I82" s="7"/>
      <c r="J82" s="5">
        <v>43672</v>
      </c>
      <c r="K82" s="8">
        <v>43094.559999999998</v>
      </c>
    </row>
    <row r="83" spans="1:11" ht="21" x14ac:dyDescent="0.25">
      <c r="A83" s="4" t="s">
        <v>72</v>
      </c>
      <c r="B83" s="4" t="s">
        <v>133</v>
      </c>
      <c r="C83" s="105" t="s">
        <v>110</v>
      </c>
      <c r="D83" s="100"/>
      <c r="E83" s="5">
        <v>43637</v>
      </c>
      <c r="F83" s="5">
        <v>43672</v>
      </c>
      <c r="G83" s="6" t="s">
        <v>6</v>
      </c>
      <c r="H83" s="5">
        <v>43672</v>
      </c>
      <c r="I83" s="7"/>
      <c r="J83" s="5">
        <v>43672</v>
      </c>
      <c r="K83" s="8">
        <v>12911.38</v>
      </c>
    </row>
    <row r="84" spans="1:11" ht="21" x14ac:dyDescent="0.25">
      <c r="A84" s="4" t="s">
        <v>74</v>
      </c>
      <c r="B84" s="4" t="s">
        <v>134</v>
      </c>
      <c r="C84" s="105" t="s">
        <v>110</v>
      </c>
      <c r="D84" s="100"/>
      <c r="E84" s="5">
        <v>43637</v>
      </c>
      <c r="F84" s="5">
        <v>43672</v>
      </c>
      <c r="G84" s="6" t="s">
        <v>6</v>
      </c>
      <c r="H84" s="5">
        <v>43672</v>
      </c>
      <c r="I84" s="7"/>
      <c r="J84" s="5">
        <v>43672</v>
      </c>
      <c r="K84" s="8">
        <v>54976.06</v>
      </c>
    </row>
    <row r="85" spans="1:11" ht="21" x14ac:dyDescent="0.25">
      <c r="A85" s="4" t="s">
        <v>76</v>
      </c>
      <c r="B85" s="4" t="s">
        <v>135</v>
      </c>
      <c r="C85" s="105" t="s">
        <v>110</v>
      </c>
      <c r="D85" s="100"/>
      <c r="E85" s="5">
        <v>43637</v>
      </c>
      <c r="F85" s="5">
        <v>43672</v>
      </c>
      <c r="G85" s="6" t="s">
        <v>6</v>
      </c>
      <c r="H85" s="5">
        <v>43672</v>
      </c>
      <c r="I85" s="7"/>
      <c r="J85" s="5">
        <v>43672</v>
      </c>
      <c r="K85" s="8">
        <v>298710.81</v>
      </c>
    </row>
    <row r="86" spans="1:11" ht="21" x14ac:dyDescent="0.25">
      <c r="A86" s="4" t="s">
        <v>78</v>
      </c>
      <c r="B86" s="4" t="s">
        <v>136</v>
      </c>
      <c r="C86" s="105" t="s">
        <v>110</v>
      </c>
      <c r="D86" s="100"/>
      <c r="E86" s="5">
        <v>43637</v>
      </c>
      <c r="F86" s="5">
        <v>43672</v>
      </c>
      <c r="G86" s="6" t="s">
        <v>6</v>
      </c>
      <c r="H86" s="5">
        <v>43672</v>
      </c>
      <c r="I86" s="7"/>
      <c r="J86" s="5">
        <v>43672</v>
      </c>
      <c r="K86" s="8">
        <v>50184.36</v>
      </c>
    </row>
    <row r="87" spans="1:11" ht="21" x14ac:dyDescent="0.25">
      <c r="A87" s="4" t="s">
        <v>80</v>
      </c>
      <c r="B87" s="4" t="s">
        <v>137</v>
      </c>
      <c r="C87" s="105" t="s">
        <v>110</v>
      </c>
      <c r="D87" s="100"/>
      <c r="E87" s="5">
        <v>43637</v>
      </c>
      <c r="F87" s="5">
        <v>43672</v>
      </c>
      <c r="G87" s="6" t="s">
        <v>6</v>
      </c>
      <c r="H87" s="5">
        <v>43672</v>
      </c>
      <c r="I87" s="7"/>
      <c r="J87" s="5">
        <v>43672</v>
      </c>
      <c r="K87" s="8">
        <v>43818.53</v>
      </c>
    </row>
    <row r="88" spans="1:11" ht="21" x14ac:dyDescent="0.25">
      <c r="A88" s="4" t="s">
        <v>14</v>
      </c>
      <c r="B88" s="4" t="s">
        <v>138</v>
      </c>
      <c r="C88" s="105" t="s">
        <v>98</v>
      </c>
      <c r="D88" s="100"/>
      <c r="E88" s="5">
        <v>43690</v>
      </c>
      <c r="F88" s="5">
        <v>43691</v>
      </c>
      <c r="G88" s="6" t="s">
        <v>6</v>
      </c>
      <c r="H88" s="5">
        <v>43690</v>
      </c>
      <c r="I88" s="7"/>
      <c r="J88" s="5">
        <v>43686</v>
      </c>
      <c r="K88" s="8">
        <v>198032.66</v>
      </c>
    </row>
    <row r="89" spans="1:11" ht="21" x14ac:dyDescent="0.25">
      <c r="A89" s="4" t="s">
        <v>17</v>
      </c>
      <c r="B89" s="4" t="s">
        <v>139</v>
      </c>
      <c r="C89" s="105" t="s">
        <v>98</v>
      </c>
      <c r="D89" s="100"/>
      <c r="E89" s="5">
        <v>43690</v>
      </c>
      <c r="F89" s="5">
        <v>43691</v>
      </c>
      <c r="G89" s="6" t="s">
        <v>6</v>
      </c>
      <c r="H89" s="5">
        <v>43690</v>
      </c>
      <c r="I89" s="7"/>
      <c r="J89" s="5">
        <v>43686</v>
      </c>
      <c r="K89" s="8">
        <v>455533.9</v>
      </c>
    </row>
    <row r="90" spans="1:11" ht="21" x14ac:dyDescent="0.25">
      <c r="A90" s="4" t="s">
        <v>14</v>
      </c>
      <c r="B90" s="4" t="s">
        <v>140</v>
      </c>
      <c r="C90" s="105" t="s">
        <v>98</v>
      </c>
      <c r="D90" s="100"/>
      <c r="E90" s="5">
        <v>43714</v>
      </c>
      <c r="F90" s="5">
        <v>43717</v>
      </c>
      <c r="G90" s="6" t="s">
        <v>6</v>
      </c>
      <c r="H90" s="5">
        <v>43714</v>
      </c>
      <c r="I90" s="7"/>
      <c r="J90" s="5">
        <v>43714</v>
      </c>
      <c r="K90" s="8">
        <v>198032.66</v>
      </c>
    </row>
    <row r="91" spans="1:11" ht="21" x14ac:dyDescent="0.25">
      <c r="A91" s="4" t="s">
        <v>17</v>
      </c>
      <c r="B91" s="4" t="s">
        <v>141</v>
      </c>
      <c r="C91" s="105" t="s">
        <v>98</v>
      </c>
      <c r="D91" s="100"/>
      <c r="E91" s="5">
        <v>43714</v>
      </c>
      <c r="F91" s="5">
        <v>43717</v>
      </c>
      <c r="G91" s="6" t="s">
        <v>6</v>
      </c>
      <c r="H91" s="5">
        <v>43714</v>
      </c>
      <c r="I91" s="7"/>
      <c r="J91" s="5">
        <v>43714</v>
      </c>
      <c r="K91" s="8">
        <v>455533.9</v>
      </c>
    </row>
    <row r="92" spans="1:11" ht="21" x14ac:dyDescent="0.25">
      <c r="A92" s="4" t="s">
        <v>14</v>
      </c>
      <c r="B92" s="4" t="s">
        <v>142</v>
      </c>
      <c r="C92" s="105" t="s">
        <v>98</v>
      </c>
      <c r="D92" s="100"/>
      <c r="E92" s="5">
        <v>43721</v>
      </c>
      <c r="F92" s="5">
        <v>43724</v>
      </c>
      <c r="G92" s="6" t="s">
        <v>6</v>
      </c>
      <c r="H92" s="5">
        <v>43721</v>
      </c>
      <c r="I92" s="7"/>
      <c r="J92" s="5">
        <v>43721</v>
      </c>
      <c r="K92" s="8">
        <v>198032.66</v>
      </c>
    </row>
    <row r="93" spans="1:11" ht="21" x14ac:dyDescent="0.25">
      <c r="A93" s="4" t="s">
        <v>17</v>
      </c>
      <c r="B93" s="4" t="s">
        <v>143</v>
      </c>
      <c r="C93" s="105" t="s">
        <v>98</v>
      </c>
      <c r="D93" s="100"/>
      <c r="E93" s="5">
        <v>43721</v>
      </c>
      <c r="F93" s="5">
        <v>43724</v>
      </c>
      <c r="G93" s="6" t="s">
        <v>6</v>
      </c>
      <c r="H93" s="5">
        <v>43721</v>
      </c>
      <c r="I93" s="7"/>
      <c r="J93" s="5">
        <v>43721</v>
      </c>
      <c r="K93" s="8">
        <v>455533.9</v>
      </c>
    </row>
    <row r="94" spans="1:11" ht="21" x14ac:dyDescent="0.25">
      <c r="A94" s="4" t="s">
        <v>14</v>
      </c>
      <c r="B94" s="4" t="s">
        <v>144</v>
      </c>
      <c r="C94" s="105" t="s">
        <v>98</v>
      </c>
      <c r="D94" s="100"/>
      <c r="E94" s="5">
        <v>43775</v>
      </c>
      <c r="F94" s="5">
        <v>43776</v>
      </c>
      <c r="G94" s="6" t="s">
        <v>6</v>
      </c>
      <c r="H94" s="5">
        <v>43744</v>
      </c>
      <c r="I94" s="7"/>
      <c r="J94" s="5">
        <v>43770</v>
      </c>
      <c r="K94" s="8">
        <v>198032.66</v>
      </c>
    </row>
    <row r="95" spans="1:11" ht="21" x14ac:dyDescent="0.25">
      <c r="A95" s="4" t="s">
        <v>17</v>
      </c>
      <c r="B95" s="4" t="s">
        <v>145</v>
      </c>
      <c r="C95" s="105" t="s">
        <v>98</v>
      </c>
      <c r="D95" s="100"/>
      <c r="E95" s="5">
        <v>43775</v>
      </c>
      <c r="F95" s="5">
        <v>43776</v>
      </c>
      <c r="G95" s="6" t="s">
        <v>6</v>
      </c>
      <c r="H95" s="5">
        <v>43744</v>
      </c>
      <c r="I95" s="7"/>
      <c r="J95" s="5">
        <v>43770</v>
      </c>
      <c r="K95" s="8">
        <v>455533.9</v>
      </c>
    </row>
    <row r="96" spans="1:11" ht="21" x14ac:dyDescent="0.25">
      <c r="A96" s="4" t="s">
        <v>14</v>
      </c>
      <c r="B96" s="4" t="s">
        <v>146</v>
      </c>
      <c r="C96" s="105" t="s">
        <v>98</v>
      </c>
      <c r="D96" s="100"/>
      <c r="E96" s="5">
        <v>43745</v>
      </c>
      <c r="F96" s="5">
        <v>43746</v>
      </c>
      <c r="G96" s="6" t="s">
        <v>6</v>
      </c>
      <c r="H96" s="5">
        <v>43745</v>
      </c>
      <c r="I96" s="7"/>
      <c r="J96" s="5">
        <v>43742</v>
      </c>
      <c r="K96" s="8">
        <v>198032.66</v>
      </c>
    </row>
    <row r="97" spans="1:11" ht="21" x14ac:dyDescent="0.25">
      <c r="A97" s="4" t="s">
        <v>17</v>
      </c>
      <c r="B97" s="4" t="s">
        <v>147</v>
      </c>
      <c r="C97" s="105" t="s">
        <v>98</v>
      </c>
      <c r="D97" s="100"/>
      <c r="E97" s="5">
        <v>43745</v>
      </c>
      <c r="F97" s="5">
        <v>43746</v>
      </c>
      <c r="G97" s="6" t="s">
        <v>6</v>
      </c>
      <c r="H97" s="5">
        <v>43745</v>
      </c>
      <c r="I97" s="7"/>
      <c r="J97" s="5">
        <v>43742</v>
      </c>
      <c r="K97" s="8">
        <v>455533.9</v>
      </c>
    </row>
    <row r="98" spans="1:11" ht="21" x14ac:dyDescent="0.25">
      <c r="A98" s="4" t="s">
        <v>14</v>
      </c>
      <c r="B98" s="4" t="s">
        <v>148</v>
      </c>
      <c r="C98" s="105" t="s">
        <v>98</v>
      </c>
      <c r="D98" s="100"/>
      <c r="E98" s="5">
        <v>43753</v>
      </c>
      <c r="F98" s="5">
        <v>43754</v>
      </c>
      <c r="G98" s="6" t="s">
        <v>6</v>
      </c>
      <c r="H98" s="5">
        <v>43753</v>
      </c>
      <c r="I98" s="7"/>
      <c r="J98" s="5">
        <v>43749</v>
      </c>
      <c r="K98" s="8">
        <v>198032.66</v>
      </c>
    </row>
    <row r="99" spans="1:11" ht="21" x14ac:dyDescent="0.25">
      <c r="A99" s="4" t="s">
        <v>17</v>
      </c>
      <c r="B99" s="4" t="s">
        <v>149</v>
      </c>
      <c r="C99" s="105" t="s">
        <v>98</v>
      </c>
      <c r="D99" s="100"/>
      <c r="E99" s="5">
        <v>43753</v>
      </c>
      <c r="F99" s="5">
        <v>43754</v>
      </c>
      <c r="G99" s="6" t="s">
        <v>6</v>
      </c>
      <c r="H99" s="5">
        <v>43753</v>
      </c>
      <c r="I99" s="7"/>
      <c r="J99" s="5">
        <v>43749</v>
      </c>
      <c r="K99" s="8">
        <v>455533.9</v>
      </c>
    </row>
    <row r="100" spans="1:11" ht="21" x14ac:dyDescent="0.25">
      <c r="A100" s="4" t="s">
        <v>25</v>
      </c>
      <c r="B100" s="4" t="s">
        <v>150</v>
      </c>
      <c r="C100" s="105" t="s">
        <v>151</v>
      </c>
      <c r="D100" s="100"/>
      <c r="E100" s="5">
        <v>43760</v>
      </c>
      <c r="F100" s="5">
        <v>43770</v>
      </c>
      <c r="G100" s="6" t="s">
        <v>6</v>
      </c>
      <c r="H100" s="5">
        <v>43770</v>
      </c>
      <c r="I100" s="7"/>
      <c r="J100" s="5">
        <v>43770</v>
      </c>
      <c r="K100" s="8">
        <v>48700.02</v>
      </c>
    </row>
    <row r="101" spans="1:11" ht="21" x14ac:dyDescent="0.25">
      <c r="A101" s="4" t="s">
        <v>28</v>
      </c>
      <c r="B101" s="4" t="s">
        <v>152</v>
      </c>
      <c r="C101" s="105" t="s">
        <v>151</v>
      </c>
      <c r="D101" s="100"/>
      <c r="E101" s="5">
        <v>43760</v>
      </c>
      <c r="F101" s="5">
        <v>43770</v>
      </c>
      <c r="G101" s="6" t="s">
        <v>6</v>
      </c>
      <c r="H101" s="5">
        <v>43770</v>
      </c>
      <c r="I101" s="7"/>
      <c r="J101" s="5">
        <v>43770</v>
      </c>
      <c r="K101" s="8">
        <v>160514.65</v>
      </c>
    </row>
    <row r="102" spans="1:11" ht="21" x14ac:dyDescent="0.25">
      <c r="A102" s="4" t="s">
        <v>30</v>
      </c>
      <c r="B102" s="4" t="s">
        <v>153</v>
      </c>
      <c r="C102" s="105" t="s">
        <v>151</v>
      </c>
      <c r="D102" s="100"/>
      <c r="E102" s="5">
        <v>43760</v>
      </c>
      <c r="F102" s="5">
        <v>43770</v>
      </c>
      <c r="G102" s="6" t="s">
        <v>6</v>
      </c>
      <c r="H102" s="5">
        <v>43770</v>
      </c>
      <c r="I102" s="7"/>
      <c r="J102" s="5">
        <v>43770</v>
      </c>
      <c r="K102" s="8">
        <v>47338.7</v>
      </c>
    </row>
    <row r="103" spans="1:11" ht="21" x14ac:dyDescent="0.25">
      <c r="A103" s="4" t="s">
        <v>32</v>
      </c>
      <c r="B103" s="4" t="s">
        <v>154</v>
      </c>
      <c r="C103" s="105" t="s">
        <v>151</v>
      </c>
      <c r="D103" s="100"/>
      <c r="E103" s="5">
        <v>43760</v>
      </c>
      <c r="F103" s="5">
        <v>43770</v>
      </c>
      <c r="G103" s="6" t="s">
        <v>6</v>
      </c>
      <c r="H103" s="5">
        <v>43770</v>
      </c>
      <c r="I103" s="7"/>
      <c r="J103" s="5">
        <v>43770</v>
      </c>
      <c r="K103" s="8">
        <v>95500.78</v>
      </c>
    </row>
    <row r="104" spans="1:11" ht="21" x14ac:dyDescent="0.25">
      <c r="A104" s="4" t="s">
        <v>34</v>
      </c>
      <c r="B104" s="4" t="s">
        <v>155</v>
      </c>
      <c r="C104" s="105" t="s">
        <v>151</v>
      </c>
      <c r="D104" s="100"/>
      <c r="E104" s="5">
        <v>43760</v>
      </c>
      <c r="F104" s="5">
        <v>43770</v>
      </c>
      <c r="G104" s="6" t="s">
        <v>6</v>
      </c>
      <c r="H104" s="5">
        <v>43770</v>
      </c>
      <c r="I104" s="7"/>
      <c r="J104" s="5">
        <v>43770</v>
      </c>
      <c r="K104" s="8">
        <v>318690.90999999997</v>
      </c>
    </row>
    <row r="105" spans="1:11" ht="21" x14ac:dyDescent="0.25">
      <c r="A105" s="4" t="s">
        <v>36</v>
      </c>
      <c r="B105" s="4" t="s">
        <v>156</v>
      </c>
      <c r="C105" s="105" t="s">
        <v>151</v>
      </c>
      <c r="D105" s="100"/>
      <c r="E105" s="5">
        <v>43760</v>
      </c>
      <c r="F105" s="5">
        <v>43770</v>
      </c>
      <c r="G105" s="6" t="s">
        <v>6</v>
      </c>
      <c r="H105" s="5">
        <v>43770</v>
      </c>
      <c r="I105" s="7"/>
      <c r="J105" s="5">
        <v>43770</v>
      </c>
      <c r="K105" s="8">
        <v>218308.6</v>
      </c>
    </row>
    <row r="106" spans="1:11" ht="21" x14ac:dyDescent="0.25">
      <c r="A106" s="4" t="s">
        <v>38</v>
      </c>
      <c r="B106" s="4" t="s">
        <v>157</v>
      </c>
      <c r="C106" s="105" t="s">
        <v>151</v>
      </c>
      <c r="D106" s="100"/>
      <c r="E106" s="5">
        <v>43760</v>
      </c>
      <c r="F106" s="5">
        <v>43770</v>
      </c>
      <c r="G106" s="6" t="s">
        <v>6</v>
      </c>
      <c r="H106" s="5">
        <v>43770</v>
      </c>
      <c r="I106" s="7"/>
      <c r="J106" s="5">
        <v>43770</v>
      </c>
      <c r="K106" s="8">
        <v>34731.699999999997</v>
      </c>
    </row>
    <row r="107" spans="1:11" ht="21" x14ac:dyDescent="0.25">
      <c r="A107" s="4" t="s">
        <v>40</v>
      </c>
      <c r="B107" s="4" t="s">
        <v>158</v>
      </c>
      <c r="C107" s="105" t="s">
        <v>151</v>
      </c>
      <c r="D107" s="100"/>
      <c r="E107" s="5">
        <v>43760</v>
      </c>
      <c r="F107" s="5">
        <v>43770</v>
      </c>
      <c r="G107" s="6" t="s">
        <v>6</v>
      </c>
      <c r="H107" s="5">
        <v>43770</v>
      </c>
      <c r="I107" s="7"/>
      <c r="J107" s="5">
        <v>43770</v>
      </c>
      <c r="K107" s="8">
        <v>236814.27</v>
      </c>
    </row>
    <row r="108" spans="1:11" ht="21" x14ac:dyDescent="0.25">
      <c r="A108" s="4" t="s">
        <v>42</v>
      </c>
      <c r="B108" s="4" t="s">
        <v>159</v>
      </c>
      <c r="C108" s="105" t="s">
        <v>151</v>
      </c>
      <c r="D108" s="100"/>
      <c r="E108" s="5">
        <v>43760</v>
      </c>
      <c r="F108" s="5">
        <v>43770</v>
      </c>
      <c r="G108" s="6" t="s">
        <v>6</v>
      </c>
      <c r="H108" s="5">
        <v>43770</v>
      </c>
      <c r="I108" s="7"/>
      <c r="J108" s="5">
        <v>43770</v>
      </c>
      <c r="K108" s="8">
        <v>172689.66</v>
      </c>
    </row>
    <row r="109" spans="1:11" ht="21" x14ac:dyDescent="0.25">
      <c r="A109" s="4" t="s">
        <v>44</v>
      </c>
      <c r="B109" s="4" t="s">
        <v>160</v>
      </c>
      <c r="C109" s="105" t="s">
        <v>151</v>
      </c>
      <c r="D109" s="100"/>
      <c r="E109" s="5">
        <v>43760</v>
      </c>
      <c r="F109" s="5">
        <v>43770</v>
      </c>
      <c r="G109" s="6" t="s">
        <v>6</v>
      </c>
      <c r="H109" s="5">
        <v>43770</v>
      </c>
      <c r="I109" s="7"/>
      <c r="J109" s="5">
        <v>43770</v>
      </c>
      <c r="K109" s="8">
        <v>26018.720000000001</v>
      </c>
    </row>
    <row r="110" spans="1:11" ht="21" x14ac:dyDescent="0.25">
      <c r="A110" s="4" t="s">
        <v>46</v>
      </c>
      <c r="B110" s="4" t="s">
        <v>161</v>
      </c>
      <c r="C110" s="105" t="s">
        <v>151</v>
      </c>
      <c r="D110" s="100"/>
      <c r="E110" s="5">
        <v>43760</v>
      </c>
      <c r="F110" s="5">
        <v>43770</v>
      </c>
      <c r="G110" s="6" t="s">
        <v>6</v>
      </c>
      <c r="H110" s="5">
        <v>43770</v>
      </c>
      <c r="I110" s="7"/>
      <c r="J110" s="5">
        <v>43770</v>
      </c>
      <c r="K110" s="8">
        <v>9373.1</v>
      </c>
    </row>
    <row r="111" spans="1:11" ht="21" x14ac:dyDescent="0.25">
      <c r="A111" s="4" t="s">
        <v>48</v>
      </c>
      <c r="B111" s="4" t="s">
        <v>162</v>
      </c>
      <c r="C111" s="105" t="s">
        <v>151</v>
      </c>
      <c r="D111" s="100"/>
      <c r="E111" s="5">
        <v>43760</v>
      </c>
      <c r="F111" s="5">
        <v>43770</v>
      </c>
      <c r="G111" s="6" t="s">
        <v>6</v>
      </c>
      <c r="H111" s="5">
        <v>43770</v>
      </c>
      <c r="I111" s="7"/>
      <c r="J111" s="5">
        <v>43770</v>
      </c>
      <c r="K111" s="8">
        <v>5193.6499999999996</v>
      </c>
    </row>
    <row r="112" spans="1:11" ht="21" x14ac:dyDescent="0.25">
      <c r="A112" s="4" t="s">
        <v>50</v>
      </c>
      <c r="B112" s="4" t="s">
        <v>163</v>
      </c>
      <c r="C112" s="105" t="s">
        <v>151</v>
      </c>
      <c r="D112" s="100"/>
      <c r="E112" s="5">
        <v>43760</v>
      </c>
      <c r="F112" s="5">
        <v>43770</v>
      </c>
      <c r="G112" s="6" t="s">
        <v>6</v>
      </c>
      <c r="H112" s="5">
        <v>43770</v>
      </c>
      <c r="I112" s="7"/>
      <c r="J112" s="5">
        <v>43770</v>
      </c>
      <c r="K112" s="8">
        <v>28081.77</v>
      </c>
    </row>
    <row r="113" spans="1:11" ht="21" x14ac:dyDescent="0.25">
      <c r="A113" s="4" t="s">
        <v>52</v>
      </c>
      <c r="B113" s="4" t="s">
        <v>164</v>
      </c>
      <c r="C113" s="105" t="s">
        <v>151</v>
      </c>
      <c r="D113" s="100"/>
      <c r="E113" s="5">
        <v>43760</v>
      </c>
      <c r="F113" s="5">
        <v>43770</v>
      </c>
      <c r="G113" s="6" t="s">
        <v>6</v>
      </c>
      <c r="H113" s="5">
        <v>43770</v>
      </c>
      <c r="I113" s="7"/>
      <c r="J113" s="5">
        <v>43770</v>
      </c>
      <c r="K113" s="8">
        <v>78438.48</v>
      </c>
    </row>
    <row r="114" spans="1:11" ht="21" x14ac:dyDescent="0.25">
      <c r="A114" s="4" t="s">
        <v>54</v>
      </c>
      <c r="B114" s="4" t="s">
        <v>165</v>
      </c>
      <c r="C114" s="105" t="s">
        <v>151</v>
      </c>
      <c r="D114" s="100"/>
      <c r="E114" s="5">
        <v>43760</v>
      </c>
      <c r="F114" s="5">
        <v>43770</v>
      </c>
      <c r="G114" s="6" t="s">
        <v>6</v>
      </c>
      <c r="H114" s="5">
        <v>43770</v>
      </c>
      <c r="I114" s="7"/>
      <c r="J114" s="5">
        <v>43770</v>
      </c>
      <c r="K114" s="8">
        <v>14471.41</v>
      </c>
    </row>
    <row r="115" spans="1:11" ht="21" x14ac:dyDescent="0.25">
      <c r="A115" s="4" t="s">
        <v>56</v>
      </c>
      <c r="B115" s="4" t="s">
        <v>166</v>
      </c>
      <c r="C115" s="105" t="s">
        <v>151</v>
      </c>
      <c r="D115" s="100"/>
      <c r="E115" s="5">
        <v>43760</v>
      </c>
      <c r="F115" s="5">
        <v>43770</v>
      </c>
      <c r="G115" s="6" t="s">
        <v>6</v>
      </c>
      <c r="H115" s="5">
        <v>43770</v>
      </c>
      <c r="I115" s="7"/>
      <c r="J115" s="5">
        <v>43770</v>
      </c>
      <c r="K115" s="8">
        <v>27149.49</v>
      </c>
    </row>
    <row r="116" spans="1:11" ht="21" x14ac:dyDescent="0.25">
      <c r="A116" s="4" t="s">
        <v>58</v>
      </c>
      <c r="B116" s="4" t="s">
        <v>167</v>
      </c>
      <c r="C116" s="105" t="s">
        <v>151</v>
      </c>
      <c r="D116" s="100"/>
      <c r="E116" s="5">
        <v>43760</v>
      </c>
      <c r="F116" s="5">
        <v>43770</v>
      </c>
      <c r="G116" s="6" t="s">
        <v>6</v>
      </c>
      <c r="H116" s="5">
        <v>43770</v>
      </c>
      <c r="I116" s="7"/>
      <c r="J116" s="5">
        <v>43770</v>
      </c>
      <c r="K116" s="8">
        <v>106182.73</v>
      </c>
    </row>
    <row r="117" spans="1:11" ht="21" x14ac:dyDescent="0.25">
      <c r="A117" s="4" t="s">
        <v>60</v>
      </c>
      <c r="B117" s="4" t="s">
        <v>168</v>
      </c>
      <c r="C117" s="105" t="s">
        <v>151</v>
      </c>
      <c r="D117" s="100"/>
      <c r="E117" s="5">
        <v>43760</v>
      </c>
      <c r="F117" s="5">
        <v>43770</v>
      </c>
      <c r="G117" s="6" t="s">
        <v>6</v>
      </c>
      <c r="H117" s="5">
        <v>43770</v>
      </c>
      <c r="I117" s="7"/>
      <c r="J117" s="5">
        <v>43770</v>
      </c>
      <c r="K117" s="8">
        <v>485500.73</v>
      </c>
    </row>
    <row r="118" spans="1:11" ht="21" x14ac:dyDescent="0.25">
      <c r="A118" s="4" t="s">
        <v>62</v>
      </c>
      <c r="B118" s="4" t="s">
        <v>169</v>
      </c>
      <c r="C118" s="105" t="s">
        <v>151</v>
      </c>
      <c r="D118" s="100"/>
      <c r="E118" s="5">
        <v>43760</v>
      </c>
      <c r="F118" s="5">
        <v>43770</v>
      </c>
      <c r="G118" s="6" t="s">
        <v>6</v>
      </c>
      <c r="H118" s="5">
        <v>43770</v>
      </c>
      <c r="I118" s="7"/>
      <c r="J118" s="5">
        <v>43770</v>
      </c>
      <c r="K118" s="8">
        <v>90712.07</v>
      </c>
    </row>
    <row r="119" spans="1:11" ht="21" x14ac:dyDescent="0.25">
      <c r="A119" s="4" t="s">
        <v>64</v>
      </c>
      <c r="B119" s="4" t="s">
        <v>170</v>
      </c>
      <c r="C119" s="105" t="s">
        <v>151</v>
      </c>
      <c r="D119" s="100"/>
      <c r="E119" s="5">
        <v>43760</v>
      </c>
      <c r="F119" s="5">
        <v>43770</v>
      </c>
      <c r="G119" s="6" t="s">
        <v>6</v>
      </c>
      <c r="H119" s="5">
        <v>43770</v>
      </c>
      <c r="I119" s="7"/>
      <c r="J119" s="5">
        <v>43770</v>
      </c>
      <c r="K119" s="8">
        <v>20977.53</v>
      </c>
    </row>
    <row r="120" spans="1:11" ht="21" x14ac:dyDescent="0.25">
      <c r="A120" s="4" t="s">
        <v>66</v>
      </c>
      <c r="B120" s="4" t="s">
        <v>171</v>
      </c>
      <c r="C120" s="105" t="s">
        <v>151</v>
      </c>
      <c r="D120" s="100"/>
      <c r="E120" s="5">
        <v>43760</v>
      </c>
      <c r="F120" s="5">
        <v>43770</v>
      </c>
      <c r="G120" s="6" t="s">
        <v>6</v>
      </c>
      <c r="H120" s="5">
        <v>43770</v>
      </c>
      <c r="I120" s="7"/>
      <c r="J120" s="5">
        <v>43770</v>
      </c>
      <c r="K120" s="8">
        <v>58306.2</v>
      </c>
    </row>
    <row r="121" spans="1:11" ht="21" x14ac:dyDescent="0.25">
      <c r="A121" s="4" t="s">
        <v>68</v>
      </c>
      <c r="B121" s="4" t="s">
        <v>172</v>
      </c>
      <c r="C121" s="105" t="s">
        <v>151</v>
      </c>
      <c r="D121" s="100"/>
      <c r="E121" s="5">
        <v>43760</v>
      </c>
      <c r="F121" s="5">
        <v>43770</v>
      </c>
      <c r="G121" s="6" t="s">
        <v>6</v>
      </c>
      <c r="H121" s="5">
        <v>43770</v>
      </c>
      <c r="I121" s="7"/>
      <c r="J121" s="5">
        <v>43770</v>
      </c>
      <c r="K121" s="8">
        <v>24558.49</v>
      </c>
    </row>
    <row r="122" spans="1:11" ht="21" x14ac:dyDescent="0.25">
      <c r="A122" s="4" t="s">
        <v>70</v>
      </c>
      <c r="B122" s="4" t="s">
        <v>173</v>
      </c>
      <c r="C122" s="105" t="s">
        <v>151</v>
      </c>
      <c r="D122" s="100"/>
      <c r="E122" s="5">
        <v>43760</v>
      </c>
      <c r="F122" s="5">
        <v>43770</v>
      </c>
      <c r="G122" s="6" t="s">
        <v>6</v>
      </c>
      <c r="H122" s="5">
        <v>43770</v>
      </c>
      <c r="I122" s="7"/>
      <c r="J122" s="5">
        <v>43770</v>
      </c>
      <c r="K122" s="8">
        <v>41970.28</v>
      </c>
    </row>
    <row r="123" spans="1:11" ht="21" x14ac:dyDescent="0.25">
      <c r="A123" s="4" t="s">
        <v>72</v>
      </c>
      <c r="B123" s="4" t="s">
        <v>174</v>
      </c>
      <c r="C123" s="105" t="s">
        <v>151</v>
      </c>
      <c r="D123" s="100"/>
      <c r="E123" s="5">
        <v>43760</v>
      </c>
      <c r="F123" s="5">
        <v>43770</v>
      </c>
      <c r="G123" s="6" t="s">
        <v>6</v>
      </c>
      <c r="H123" s="5">
        <v>43770</v>
      </c>
      <c r="I123" s="7"/>
      <c r="J123" s="5">
        <v>43770</v>
      </c>
      <c r="K123" s="8">
        <v>12574.49</v>
      </c>
    </row>
    <row r="124" spans="1:11" ht="21" x14ac:dyDescent="0.25">
      <c r="A124" s="4" t="s">
        <v>74</v>
      </c>
      <c r="B124" s="4" t="s">
        <v>175</v>
      </c>
      <c r="C124" s="105" t="s">
        <v>151</v>
      </c>
      <c r="D124" s="100"/>
      <c r="E124" s="5">
        <v>43760</v>
      </c>
      <c r="F124" s="5">
        <v>43770</v>
      </c>
      <c r="G124" s="6" t="s">
        <v>6</v>
      </c>
      <c r="H124" s="5">
        <v>43770</v>
      </c>
      <c r="I124" s="7"/>
      <c r="J124" s="5">
        <v>43770</v>
      </c>
      <c r="K124" s="8">
        <v>53541.48</v>
      </c>
    </row>
    <row r="125" spans="1:11" ht="21" x14ac:dyDescent="0.25">
      <c r="A125" s="4" t="s">
        <v>76</v>
      </c>
      <c r="B125" s="4" t="s">
        <v>176</v>
      </c>
      <c r="C125" s="105" t="s">
        <v>151</v>
      </c>
      <c r="D125" s="100"/>
      <c r="E125" s="5">
        <v>43760</v>
      </c>
      <c r="F125" s="5">
        <v>43770</v>
      </c>
      <c r="G125" s="6" t="s">
        <v>6</v>
      </c>
      <c r="H125" s="5">
        <v>43770</v>
      </c>
      <c r="I125" s="7"/>
      <c r="J125" s="5">
        <v>43770</v>
      </c>
      <c r="K125" s="8">
        <v>260561.98</v>
      </c>
    </row>
    <row r="126" spans="1:11" ht="21" x14ac:dyDescent="0.25">
      <c r="A126" s="4" t="s">
        <v>78</v>
      </c>
      <c r="B126" s="4" t="s">
        <v>177</v>
      </c>
      <c r="C126" s="105" t="s">
        <v>151</v>
      </c>
      <c r="D126" s="100"/>
      <c r="E126" s="5">
        <v>43760</v>
      </c>
      <c r="F126" s="5">
        <v>43770</v>
      </c>
      <c r="G126" s="6" t="s">
        <v>6</v>
      </c>
      <c r="H126" s="5">
        <v>43770</v>
      </c>
      <c r="I126" s="7"/>
      <c r="J126" s="5">
        <v>43770</v>
      </c>
      <c r="K126" s="8">
        <v>45257.72</v>
      </c>
    </row>
    <row r="127" spans="1:11" ht="21" x14ac:dyDescent="0.25">
      <c r="A127" s="4" t="s">
        <v>80</v>
      </c>
      <c r="B127" s="4" t="s">
        <v>178</v>
      </c>
      <c r="C127" s="105" t="s">
        <v>151</v>
      </c>
      <c r="D127" s="100"/>
      <c r="E127" s="5">
        <v>43760</v>
      </c>
      <c r="F127" s="5">
        <v>43770</v>
      </c>
      <c r="G127" s="6" t="s">
        <v>6</v>
      </c>
      <c r="H127" s="5">
        <v>43770</v>
      </c>
      <c r="I127" s="7"/>
      <c r="J127" s="5">
        <v>43770</v>
      </c>
      <c r="K127" s="8">
        <v>42675.33</v>
      </c>
    </row>
    <row r="128" spans="1:11" ht="21" x14ac:dyDescent="0.25">
      <c r="A128" s="4" t="s">
        <v>14</v>
      </c>
      <c r="B128" s="4" t="s">
        <v>179</v>
      </c>
      <c r="C128" s="105" t="s">
        <v>98</v>
      </c>
      <c r="D128" s="100"/>
      <c r="E128" s="5">
        <v>43782</v>
      </c>
      <c r="F128" s="5">
        <v>43783</v>
      </c>
      <c r="G128" s="6" t="s">
        <v>6</v>
      </c>
      <c r="H128" s="5">
        <v>43782</v>
      </c>
      <c r="I128" s="7"/>
      <c r="J128" s="5">
        <v>43777</v>
      </c>
      <c r="K128" s="8">
        <v>198032.66</v>
      </c>
    </row>
    <row r="129" spans="1:11" ht="21" x14ac:dyDescent="0.25">
      <c r="A129" s="4" t="s">
        <v>17</v>
      </c>
      <c r="B129" s="4" t="s">
        <v>180</v>
      </c>
      <c r="C129" s="105" t="s">
        <v>98</v>
      </c>
      <c r="D129" s="100"/>
      <c r="E129" s="5">
        <v>43782</v>
      </c>
      <c r="F129" s="5">
        <v>43783</v>
      </c>
      <c r="G129" s="6" t="s">
        <v>6</v>
      </c>
      <c r="H129" s="5">
        <v>43782</v>
      </c>
      <c r="I129" s="7"/>
      <c r="J129" s="5">
        <v>43777</v>
      </c>
      <c r="K129" s="8">
        <v>455533.9</v>
      </c>
    </row>
    <row r="130" spans="1:11" ht="21" x14ac:dyDescent="0.25">
      <c r="A130" s="4" t="s">
        <v>14</v>
      </c>
      <c r="B130" s="4" t="s">
        <v>181</v>
      </c>
      <c r="C130" s="105" t="s">
        <v>98</v>
      </c>
      <c r="D130" s="100"/>
      <c r="E130" s="5">
        <v>43806</v>
      </c>
      <c r="F130" s="5">
        <v>43807</v>
      </c>
      <c r="G130" s="6" t="s">
        <v>6</v>
      </c>
      <c r="H130" s="5">
        <v>43806</v>
      </c>
      <c r="I130" s="7"/>
      <c r="J130" s="5">
        <v>43805</v>
      </c>
      <c r="K130" s="8">
        <v>198032.66</v>
      </c>
    </row>
    <row r="131" spans="1:11" ht="21" x14ac:dyDescent="0.25">
      <c r="A131" s="4" t="s">
        <v>17</v>
      </c>
      <c r="B131" s="4" t="s">
        <v>182</v>
      </c>
      <c r="C131" s="105" t="s">
        <v>98</v>
      </c>
      <c r="D131" s="100"/>
      <c r="E131" s="5">
        <v>43806</v>
      </c>
      <c r="F131" s="5">
        <v>43807</v>
      </c>
      <c r="G131" s="6" t="s">
        <v>6</v>
      </c>
      <c r="H131" s="5">
        <v>43806</v>
      </c>
      <c r="I131" s="7"/>
      <c r="J131" s="5">
        <v>43805</v>
      </c>
      <c r="K131" s="8">
        <v>455533.9</v>
      </c>
    </row>
    <row r="132" spans="1:11" ht="21" x14ac:dyDescent="0.25">
      <c r="A132" s="4" t="s">
        <v>25</v>
      </c>
      <c r="B132" s="4" t="s">
        <v>183</v>
      </c>
      <c r="C132" s="105" t="s">
        <v>184</v>
      </c>
      <c r="D132" s="100"/>
      <c r="E132" s="5">
        <v>43830</v>
      </c>
      <c r="F132" s="5">
        <v>43861</v>
      </c>
      <c r="G132" s="6" t="s">
        <v>6</v>
      </c>
      <c r="H132" s="5">
        <v>43830</v>
      </c>
      <c r="I132" s="7"/>
      <c r="J132" s="5">
        <v>43861</v>
      </c>
      <c r="K132" s="8">
        <v>51636.42</v>
      </c>
    </row>
    <row r="133" spans="1:11" ht="21" x14ac:dyDescent="0.25">
      <c r="A133" s="4" t="s">
        <v>25</v>
      </c>
      <c r="B133" s="4" t="s">
        <v>185</v>
      </c>
      <c r="C133" s="105" t="s">
        <v>186</v>
      </c>
      <c r="D133" s="100"/>
      <c r="E133" s="5">
        <v>43830</v>
      </c>
      <c r="F133" s="5">
        <v>43945</v>
      </c>
      <c r="G133" s="6" t="s">
        <v>6</v>
      </c>
      <c r="H133" s="5">
        <v>43830</v>
      </c>
      <c r="I133" s="7"/>
      <c r="J133" s="5">
        <v>43945</v>
      </c>
      <c r="K133" s="8">
        <v>8745.15</v>
      </c>
    </row>
    <row r="134" spans="1:11" ht="21" x14ac:dyDescent="0.25">
      <c r="A134" s="4" t="s">
        <v>25</v>
      </c>
      <c r="B134" s="4" t="s">
        <v>187</v>
      </c>
      <c r="C134" s="105" t="s">
        <v>188</v>
      </c>
      <c r="D134" s="100"/>
      <c r="E134" s="5">
        <v>43830</v>
      </c>
      <c r="F134" s="5">
        <v>43917</v>
      </c>
      <c r="G134" s="6" t="s">
        <v>6</v>
      </c>
      <c r="H134" s="5">
        <v>43830</v>
      </c>
      <c r="I134" s="7"/>
      <c r="J134" s="5">
        <v>43917</v>
      </c>
      <c r="K134" s="8">
        <v>116871.6</v>
      </c>
    </row>
    <row r="135" spans="1:11" ht="21" x14ac:dyDescent="0.25">
      <c r="A135" s="4" t="s">
        <v>14</v>
      </c>
      <c r="B135" s="4" t="s">
        <v>189</v>
      </c>
      <c r="C135" s="105" t="s">
        <v>188</v>
      </c>
      <c r="D135" s="100"/>
      <c r="E135" s="5">
        <v>43830</v>
      </c>
      <c r="F135" s="5">
        <v>43917</v>
      </c>
      <c r="G135" s="6" t="s">
        <v>6</v>
      </c>
      <c r="H135" s="5">
        <v>43830</v>
      </c>
      <c r="I135" s="7"/>
      <c r="J135" s="5">
        <v>43917</v>
      </c>
      <c r="K135" s="8">
        <v>384627.69</v>
      </c>
    </row>
    <row r="136" spans="1:11" ht="21" x14ac:dyDescent="0.25">
      <c r="A136" s="4" t="s">
        <v>28</v>
      </c>
      <c r="B136" s="4" t="s">
        <v>190</v>
      </c>
      <c r="C136" s="105" t="s">
        <v>184</v>
      </c>
      <c r="D136" s="100"/>
      <c r="E136" s="5">
        <v>43830</v>
      </c>
      <c r="F136" s="5">
        <v>43861</v>
      </c>
      <c r="G136" s="6" t="s">
        <v>6</v>
      </c>
      <c r="H136" s="5">
        <v>43830</v>
      </c>
      <c r="I136" s="7"/>
      <c r="J136" s="5">
        <v>43861</v>
      </c>
      <c r="K136" s="8">
        <v>170193</v>
      </c>
    </row>
    <row r="137" spans="1:11" ht="21" x14ac:dyDescent="0.25">
      <c r="A137" s="4" t="s">
        <v>28</v>
      </c>
      <c r="B137" s="4" t="s">
        <v>191</v>
      </c>
      <c r="C137" s="105" t="s">
        <v>186</v>
      </c>
      <c r="D137" s="100"/>
      <c r="E137" s="5">
        <v>43830</v>
      </c>
      <c r="F137" s="5">
        <v>43945</v>
      </c>
      <c r="G137" s="6" t="s">
        <v>6</v>
      </c>
      <c r="H137" s="5">
        <v>43830</v>
      </c>
      <c r="I137" s="7"/>
      <c r="J137" s="5">
        <v>43945</v>
      </c>
      <c r="K137" s="8">
        <v>28823.9</v>
      </c>
    </row>
    <row r="138" spans="1:11" ht="21" x14ac:dyDescent="0.25">
      <c r="A138" s="4" t="s">
        <v>28</v>
      </c>
      <c r="B138" s="4" t="s">
        <v>192</v>
      </c>
      <c r="C138" s="105" t="s">
        <v>188</v>
      </c>
      <c r="D138" s="100"/>
      <c r="E138" s="5">
        <v>43830</v>
      </c>
      <c r="F138" s="5">
        <v>43917</v>
      </c>
      <c r="G138" s="6" t="s">
        <v>6</v>
      </c>
      <c r="H138" s="5">
        <v>43830</v>
      </c>
      <c r="I138" s="7"/>
      <c r="J138" s="5">
        <v>43917</v>
      </c>
      <c r="K138" s="8">
        <v>385207.31</v>
      </c>
    </row>
    <row r="139" spans="1:11" ht="21" x14ac:dyDescent="0.25">
      <c r="A139" s="4" t="s">
        <v>30</v>
      </c>
      <c r="B139" s="4" t="s">
        <v>193</v>
      </c>
      <c r="C139" s="105" t="s">
        <v>184</v>
      </c>
      <c r="D139" s="100"/>
      <c r="E139" s="5">
        <v>43830</v>
      </c>
      <c r="F139" s="5">
        <v>43861</v>
      </c>
      <c r="G139" s="6" t="s">
        <v>6</v>
      </c>
      <c r="H139" s="5">
        <v>43830</v>
      </c>
      <c r="I139" s="7"/>
      <c r="J139" s="5">
        <v>43861</v>
      </c>
      <c r="K139" s="8">
        <v>50193.02</v>
      </c>
    </row>
    <row r="140" spans="1:11" ht="21" x14ac:dyDescent="0.25">
      <c r="A140" s="4" t="s">
        <v>30</v>
      </c>
      <c r="B140" s="4" t="s">
        <v>194</v>
      </c>
      <c r="C140" s="105" t="s">
        <v>186</v>
      </c>
      <c r="D140" s="100"/>
      <c r="E140" s="5">
        <v>43830</v>
      </c>
      <c r="F140" s="5">
        <v>43945</v>
      </c>
      <c r="G140" s="6" t="s">
        <v>6</v>
      </c>
      <c r="H140" s="5">
        <v>43830</v>
      </c>
      <c r="I140" s="7"/>
      <c r="J140" s="5">
        <v>43945</v>
      </c>
      <c r="K140" s="8">
        <v>8500.69</v>
      </c>
    </row>
    <row r="141" spans="1:11" ht="21" x14ac:dyDescent="0.25">
      <c r="A141" s="4" t="s">
        <v>30</v>
      </c>
      <c r="B141" s="4" t="s">
        <v>195</v>
      </c>
      <c r="C141" s="105" t="s">
        <v>188</v>
      </c>
      <c r="D141" s="100"/>
      <c r="E141" s="5">
        <v>43830</v>
      </c>
      <c r="F141" s="5">
        <v>43917</v>
      </c>
      <c r="G141" s="6" t="s">
        <v>6</v>
      </c>
      <c r="H141" s="5">
        <v>43830</v>
      </c>
      <c r="I141" s="7"/>
      <c r="J141" s="5">
        <v>43917</v>
      </c>
      <c r="K141" s="8">
        <v>113604.67</v>
      </c>
    </row>
    <row r="142" spans="1:11" ht="21" x14ac:dyDescent="0.25">
      <c r="A142" s="4" t="s">
        <v>32</v>
      </c>
      <c r="B142" s="4" t="s">
        <v>196</v>
      </c>
      <c r="C142" s="105" t="s">
        <v>184</v>
      </c>
      <c r="D142" s="100"/>
      <c r="E142" s="5">
        <v>43830</v>
      </c>
      <c r="F142" s="5">
        <v>43861</v>
      </c>
      <c r="G142" s="6" t="s">
        <v>6</v>
      </c>
      <c r="H142" s="5">
        <v>43830</v>
      </c>
      <c r="I142" s="7"/>
      <c r="J142" s="5">
        <v>43861</v>
      </c>
      <c r="K142" s="8">
        <v>101259.07</v>
      </c>
    </row>
    <row r="143" spans="1:11" ht="21" x14ac:dyDescent="0.25">
      <c r="A143" s="4" t="s">
        <v>32</v>
      </c>
      <c r="B143" s="4" t="s">
        <v>197</v>
      </c>
      <c r="C143" s="105" t="s">
        <v>186</v>
      </c>
      <c r="D143" s="100"/>
      <c r="E143" s="5">
        <v>43830</v>
      </c>
      <c r="F143" s="5">
        <v>43945</v>
      </c>
      <c r="G143" s="6" t="s">
        <v>6</v>
      </c>
      <c r="H143" s="5">
        <v>43830</v>
      </c>
      <c r="I143" s="7"/>
      <c r="J143" s="5">
        <v>43945</v>
      </c>
      <c r="K143" s="8">
        <v>17149.240000000002</v>
      </c>
    </row>
    <row r="144" spans="1:11" ht="21" x14ac:dyDescent="0.25">
      <c r="A144" s="4" t="s">
        <v>32</v>
      </c>
      <c r="B144" s="4" t="s">
        <v>198</v>
      </c>
      <c r="C144" s="105" t="s">
        <v>188</v>
      </c>
      <c r="D144" s="100"/>
      <c r="E144" s="5">
        <v>43830</v>
      </c>
      <c r="F144" s="5">
        <v>43917</v>
      </c>
      <c r="G144" s="6" t="s">
        <v>6</v>
      </c>
      <c r="H144" s="5">
        <v>43830</v>
      </c>
      <c r="I144" s="7"/>
      <c r="J144" s="5">
        <v>43917</v>
      </c>
      <c r="K144" s="8">
        <v>229185.31</v>
      </c>
    </row>
    <row r="145" spans="1:11" ht="21" x14ac:dyDescent="0.25">
      <c r="A145" s="4" t="s">
        <v>34</v>
      </c>
      <c r="B145" s="4" t="s">
        <v>199</v>
      </c>
      <c r="C145" s="105" t="s">
        <v>184</v>
      </c>
      <c r="D145" s="100"/>
      <c r="E145" s="5">
        <v>43830</v>
      </c>
      <c r="F145" s="5">
        <v>43861</v>
      </c>
      <c r="G145" s="6" t="s">
        <v>6</v>
      </c>
      <c r="H145" s="5">
        <v>43830</v>
      </c>
      <c r="I145" s="7"/>
      <c r="J145" s="5">
        <v>43861</v>
      </c>
      <c r="K145" s="8">
        <v>337906.61</v>
      </c>
    </row>
    <row r="146" spans="1:11" ht="21" x14ac:dyDescent="0.25">
      <c r="A146" s="4" t="s">
        <v>34</v>
      </c>
      <c r="B146" s="4" t="s">
        <v>200</v>
      </c>
      <c r="C146" s="105" t="s">
        <v>186</v>
      </c>
      <c r="D146" s="100"/>
      <c r="E146" s="5">
        <v>43830</v>
      </c>
      <c r="F146" s="5">
        <v>43945</v>
      </c>
      <c r="G146" s="6" t="s">
        <v>6</v>
      </c>
      <c r="H146" s="5">
        <v>43830</v>
      </c>
      <c r="I146" s="7"/>
      <c r="J146" s="5">
        <v>43945</v>
      </c>
      <c r="K146" s="8">
        <v>57227.88</v>
      </c>
    </row>
    <row r="147" spans="1:11" ht="21" x14ac:dyDescent="0.25">
      <c r="A147" s="4" t="s">
        <v>34</v>
      </c>
      <c r="B147" s="4" t="s">
        <v>201</v>
      </c>
      <c r="C147" s="105" t="s">
        <v>188</v>
      </c>
      <c r="D147" s="100"/>
      <c r="E147" s="5">
        <v>43830</v>
      </c>
      <c r="F147" s="5">
        <v>43917</v>
      </c>
      <c r="G147" s="6" t="s">
        <v>6</v>
      </c>
      <c r="H147" s="5">
        <v>43830</v>
      </c>
      <c r="I147" s="7"/>
      <c r="J147" s="5">
        <v>43917</v>
      </c>
      <c r="K147" s="8">
        <v>764802.88</v>
      </c>
    </row>
    <row r="148" spans="1:11" ht="21" x14ac:dyDescent="0.25">
      <c r="A148" s="4" t="s">
        <v>36</v>
      </c>
      <c r="B148" s="4" t="s">
        <v>202</v>
      </c>
      <c r="C148" s="105" t="s">
        <v>184</v>
      </c>
      <c r="D148" s="100"/>
      <c r="E148" s="5">
        <v>43830</v>
      </c>
      <c r="F148" s="5">
        <v>43861</v>
      </c>
      <c r="G148" s="6" t="s">
        <v>6</v>
      </c>
      <c r="H148" s="5">
        <v>43830</v>
      </c>
      <c r="I148" s="7"/>
      <c r="J148" s="5">
        <v>43861</v>
      </c>
      <c r="K148" s="8">
        <v>231471.68</v>
      </c>
    </row>
    <row r="149" spans="1:11" ht="21" x14ac:dyDescent="0.25">
      <c r="A149" s="4" t="s">
        <v>36</v>
      </c>
      <c r="B149" s="4" t="s">
        <v>203</v>
      </c>
      <c r="C149" s="105" t="s">
        <v>186</v>
      </c>
      <c r="D149" s="100"/>
      <c r="E149" s="5">
        <v>43830</v>
      </c>
      <c r="F149" s="5">
        <v>43945</v>
      </c>
      <c r="G149" s="6" t="s">
        <v>6</v>
      </c>
      <c r="H149" s="5">
        <v>43830</v>
      </c>
      <c r="I149" s="7"/>
      <c r="J149" s="5">
        <v>43945</v>
      </c>
      <c r="K149" s="8">
        <v>39202.06</v>
      </c>
    </row>
    <row r="150" spans="1:11" ht="21" x14ac:dyDescent="0.25">
      <c r="A150" s="4" t="s">
        <v>36</v>
      </c>
      <c r="B150" s="4" t="s">
        <v>204</v>
      </c>
      <c r="C150" s="105" t="s">
        <v>188</v>
      </c>
      <c r="D150" s="100"/>
      <c r="E150" s="5">
        <v>43830</v>
      </c>
      <c r="F150" s="5">
        <v>43917</v>
      </c>
      <c r="G150" s="6" t="s">
        <v>6</v>
      </c>
      <c r="H150" s="5">
        <v>43830</v>
      </c>
      <c r="I150" s="7"/>
      <c r="J150" s="5">
        <v>43917</v>
      </c>
      <c r="K150" s="8">
        <v>525057.38</v>
      </c>
    </row>
    <row r="151" spans="1:11" ht="21" x14ac:dyDescent="0.25">
      <c r="A151" s="4" t="s">
        <v>38</v>
      </c>
      <c r="B151" s="4" t="s">
        <v>205</v>
      </c>
      <c r="C151" s="105" t="s">
        <v>184</v>
      </c>
      <c r="D151" s="100"/>
      <c r="E151" s="5">
        <v>43830</v>
      </c>
      <c r="F151" s="5">
        <v>43861</v>
      </c>
      <c r="G151" s="6" t="s">
        <v>6</v>
      </c>
      <c r="H151" s="5">
        <v>43830</v>
      </c>
      <c r="I151" s="7"/>
      <c r="J151" s="5">
        <v>43861</v>
      </c>
      <c r="K151" s="8">
        <v>36825.870000000003</v>
      </c>
    </row>
    <row r="152" spans="1:11" ht="21" x14ac:dyDescent="0.25">
      <c r="A152" s="4" t="s">
        <v>38</v>
      </c>
      <c r="B152" s="4" t="s">
        <v>206</v>
      </c>
      <c r="C152" s="105" t="s">
        <v>186</v>
      </c>
      <c r="D152" s="100"/>
      <c r="E152" s="5">
        <v>43830</v>
      </c>
      <c r="F152" s="5">
        <v>43945</v>
      </c>
      <c r="G152" s="6" t="s">
        <v>6</v>
      </c>
      <c r="H152" s="5">
        <v>43830</v>
      </c>
      <c r="I152" s="7"/>
      <c r="J152" s="5">
        <v>43945</v>
      </c>
      <c r="K152" s="8">
        <v>6236.83</v>
      </c>
    </row>
    <row r="153" spans="1:11" ht="21" x14ac:dyDescent="0.25">
      <c r="A153" s="4" t="s">
        <v>38</v>
      </c>
      <c r="B153" s="4" t="s">
        <v>207</v>
      </c>
      <c r="C153" s="105" t="s">
        <v>188</v>
      </c>
      <c r="D153" s="100"/>
      <c r="E153" s="5">
        <v>43830</v>
      </c>
      <c r="F153" s="5">
        <v>43917</v>
      </c>
      <c r="G153" s="6" t="s">
        <v>6</v>
      </c>
      <c r="H153" s="5">
        <v>43830</v>
      </c>
      <c r="I153" s="7"/>
      <c r="J153" s="5">
        <v>43917</v>
      </c>
      <c r="K153" s="8">
        <v>82195.42</v>
      </c>
    </row>
    <row r="154" spans="1:11" ht="21" x14ac:dyDescent="0.25">
      <c r="A154" s="4" t="s">
        <v>40</v>
      </c>
      <c r="B154" s="4" t="s">
        <v>208</v>
      </c>
      <c r="C154" s="105" t="s">
        <v>184</v>
      </c>
      <c r="D154" s="100"/>
      <c r="E154" s="5">
        <v>43830</v>
      </c>
      <c r="F154" s="5">
        <v>43861</v>
      </c>
      <c r="G154" s="6" t="s">
        <v>6</v>
      </c>
      <c r="H154" s="5">
        <v>43830</v>
      </c>
      <c r="I154" s="7"/>
      <c r="J154" s="5">
        <v>43861</v>
      </c>
      <c r="K154" s="8">
        <v>251093.16</v>
      </c>
    </row>
    <row r="155" spans="1:11" ht="21" x14ac:dyDescent="0.25">
      <c r="A155" s="4" t="s">
        <v>40</v>
      </c>
      <c r="B155" s="4" t="s">
        <v>209</v>
      </c>
      <c r="C155" s="105" t="s">
        <v>186</v>
      </c>
      <c r="D155" s="100"/>
      <c r="E155" s="5">
        <v>43830</v>
      </c>
      <c r="F155" s="5">
        <v>43945</v>
      </c>
      <c r="G155" s="6" t="s">
        <v>6</v>
      </c>
      <c r="H155" s="5">
        <v>43830</v>
      </c>
      <c r="I155" s="7"/>
      <c r="J155" s="5">
        <v>43945</v>
      </c>
      <c r="K155" s="8">
        <v>42525.15</v>
      </c>
    </row>
    <row r="156" spans="1:11" ht="21" x14ac:dyDescent="0.25">
      <c r="A156" s="4" t="s">
        <v>40</v>
      </c>
      <c r="B156" s="4" t="s">
        <v>210</v>
      </c>
      <c r="C156" s="105" t="s">
        <v>188</v>
      </c>
      <c r="D156" s="100"/>
      <c r="E156" s="5">
        <v>43830</v>
      </c>
      <c r="F156" s="5">
        <v>43917</v>
      </c>
      <c r="G156" s="6" t="s">
        <v>6</v>
      </c>
      <c r="H156" s="5">
        <v>43830</v>
      </c>
      <c r="I156" s="7"/>
      <c r="J156" s="5">
        <v>43917</v>
      </c>
      <c r="K156" s="8">
        <v>568313.17000000004</v>
      </c>
    </row>
    <row r="157" spans="1:11" ht="21" x14ac:dyDescent="0.25">
      <c r="A157" s="4" t="s">
        <v>42</v>
      </c>
      <c r="B157" s="4" t="s">
        <v>211</v>
      </c>
      <c r="C157" s="105" t="s">
        <v>184</v>
      </c>
      <c r="D157" s="100"/>
      <c r="E157" s="5">
        <v>43830</v>
      </c>
      <c r="F157" s="5">
        <v>43861</v>
      </c>
      <c r="G157" s="6" t="s">
        <v>6</v>
      </c>
      <c r="H157" s="5">
        <v>43830</v>
      </c>
      <c r="I157" s="7"/>
      <c r="J157" s="5">
        <v>43861</v>
      </c>
      <c r="K157" s="8">
        <v>183102.11</v>
      </c>
    </row>
    <row r="158" spans="1:11" ht="21" x14ac:dyDescent="0.25">
      <c r="A158" s="4" t="s">
        <v>42</v>
      </c>
      <c r="B158" s="4" t="s">
        <v>212</v>
      </c>
      <c r="C158" s="105" t="s">
        <v>186</v>
      </c>
      <c r="D158" s="100"/>
      <c r="E158" s="5">
        <v>43830</v>
      </c>
      <c r="F158" s="5">
        <v>43945</v>
      </c>
      <c r="G158" s="6" t="s">
        <v>6</v>
      </c>
      <c r="H158" s="5">
        <v>43830</v>
      </c>
      <c r="I158" s="7"/>
      <c r="J158" s="5">
        <v>43945</v>
      </c>
      <c r="K158" s="8">
        <v>31010.18</v>
      </c>
    </row>
    <row r="159" spans="1:11" ht="21" x14ac:dyDescent="0.25">
      <c r="A159" s="4" t="s">
        <v>42</v>
      </c>
      <c r="B159" s="4" t="s">
        <v>213</v>
      </c>
      <c r="C159" s="105" t="s">
        <v>188</v>
      </c>
      <c r="D159" s="100"/>
      <c r="E159" s="5">
        <v>43830</v>
      </c>
      <c r="F159" s="5">
        <v>43917</v>
      </c>
      <c r="G159" s="6" t="s">
        <v>6</v>
      </c>
      <c r="H159" s="5">
        <v>43830</v>
      </c>
      <c r="I159" s="7"/>
      <c r="J159" s="5">
        <v>43917</v>
      </c>
      <c r="K159" s="8">
        <v>414425.21</v>
      </c>
    </row>
    <row r="160" spans="1:11" ht="21" x14ac:dyDescent="0.25">
      <c r="A160" s="4" t="s">
        <v>44</v>
      </c>
      <c r="B160" s="4" t="s">
        <v>214</v>
      </c>
      <c r="C160" s="105" t="s">
        <v>184</v>
      </c>
      <c r="D160" s="100"/>
      <c r="E160" s="5">
        <v>43830</v>
      </c>
      <c r="F160" s="5">
        <v>43861</v>
      </c>
      <c r="G160" s="6" t="s">
        <v>6</v>
      </c>
      <c r="H160" s="5">
        <v>43830</v>
      </c>
      <c r="I160" s="7"/>
      <c r="J160" s="5">
        <v>43861</v>
      </c>
      <c r="K160" s="8">
        <v>27587.54</v>
      </c>
    </row>
    <row r="161" spans="1:11" ht="21" x14ac:dyDescent="0.25">
      <c r="A161" s="4" t="s">
        <v>44</v>
      </c>
      <c r="B161" s="4" t="s">
        <v>215</v>
      </c>
      <c r="C161" s="105" t="s">
        <v>186</v>
      </c>
      <c r="D161" s="100"/>
      <c r="E161" s="5">
        <v>43830</v>
      </c>
      <c r="F161" s="5">
        <v>43945</v>
      </c>
      <c r="G161" s="6" t="s">
        <v>6</v>
      </c>
      <c r="H161" s="5">
        <v>43830</v>
      </c>
      <c r="I161" s="7"/>
      <c r="J161" s="5">
        <v>43945</v>
      </c>
      <c r="K161" s="8">
        <v>4672.2299999999996</v>
      </c>
    </row>
    <row r="162" spans="1:11" ht="21" x14ac:dyDescent="0.25">
      <c r="A162" s="4" t="s">
        <v>44</v>
      </c>
      <c r="B162" s="4" t="s">
        <v>216</v>
      </c>
      <c r="C162" s="105" t="s">
        <v>188</v>
      </c>
      <c r="D162" s="100"/>
      <c r="E162" s="5">
        <v>43830</v>
      </c>
      <c r="F162" s="5">
        <v>43917</v>
      </c>
      <c r="G162" s="6" t="s">
        <v>6</v>
      </c>
      <c r="H162" s="5">
        <v>43830</v>
      </c>
      <c r="I162" s="7"/>
      <c r="J162" s="5">
        <v>43917</v>
      </c>
      <c r="K162" s="8">
        <v>62440.42</v>
      </c>
    </row>
    <row r="163" spans="1:11" ht="21" x14ac:dyDescent="0.25">
      <c r="A163" s="4" t="s">
        <v>46</v>
      </c>
      <c r="B163" s="4" t="s">
        <v>217</v>
      </c>
      <c r="C163" s="105" t="s">
        <v>184</v>
      </c>
      <c r="D163" s="100"/>
      <c r="E163" s="5">
        <v>43830</v>
      </c>
      <c r="F163" s="5">
        <v>43861</v>
      </c>
      <c r="G163" s="6" t="s">
        <v>6</v>
      </c>
      <c r="H163" s="5">
        <v>43830</v>
      </c>
      <c r="I163" s="7"/>
      <c r="J163" s="5">
        <v>43861</v>
      </c>
      <c r="K163" s="8">
        <v>9938.26</v>
      </c>
    </row>
    <row r="164" spans="1:11" ht="21" x14ac:dyDescent="0.25">
      <c r="A164" s="4" t="s">
        <v>46</v>
      </c>
      <c r="B164" s="4" t="s">
        <v>218</v>
      </c>
      <c r="C164" s="105" t="s">
        <v>186</v>
      </c>
      <c r="D164" s="100"/>
      <c r="E164" s="5">
        <v>43830</v>
      </c>
      <c r="F164" s="5">
        <v>43945</v>
      </c>
      <c r="G164" s="6" t="s">
        <v>6</v>
      </c>
      <c r="H164" s="5">
        <v>43830</v>
      </c>
      <c r="I164" s="7"/>
      <c r="J164" s="5">
        <v>43945</v>
      </c>
      <c r="K164" s="8">
        <v>1683.14</v>
      </c>
    </row>
    <row r="165" spans="1:11" ht="21" x14ac:dyDescent="0.25">
      <c r="A165" s="4" t="s">
        <v>46</v>
      </c>
      <c r="B165" s="4" t="s">
        <v>219</v>
      </c>
      <c r="C165" s="105" t="s">
        <v>188</v>
      </c>
      <c r="D165" s="100"/>
      <c r="E165" s="5">
        <v>43830</v>
      </c>
      <c r="F165" s="5">
        <v>43917</v>
      </c>
      <c r="G165" s="6" t="s">
        <v>6</v>
      </c>
      <c r="H165" s="5">
        <v>43830</v>
      </c>
      <c r="I165" s="7"/>
      <c r="J165" s="5">
        <v>43917</v>
      </c>
      <c r="K165" s="8">
        <v>22734.94</v>
      </c>
    </row>
    <row r="166" spans="1:11" ht="21" x14ac:dyDescent="0.25">
      <c r="A166" s="4" t="s">
        <v>48</v>
      </c>
      <c r="B166" s="4" t="s">
        <v>220</v>
      </c>
      <c r="C166" s="105" t="s">
        <v>184</v>
      </c>
      <c r="D166" s="100"/>
      <c r="E166" s="5">
        <v>43830</v>
      </c>
      <c r="F166" s="5">
        <v>43861</v>
      </c>
      <c r="G166" s="6" t="s">
        <v>6</v>
      </c>
      <c r="H166" s="5">
        <v>43830</v>
      </c>
      <c r="I166" s="7"/>
      <c r="J166" s="5">
        <v>43861</v>
      </c>
      <c r="K166" s="8">
        <v>5506.8</v>
      </c>
    </row>
    <row r="167" spans="1:11" ht="21" x14ac:dyDescent="0.25">
      <c r="A167" s="4" t="s">
        <v>48</v>
      </c>
      <c r="B167" s="4" t="s">
        <v>221</v>
      </c>
      <c r="C167" s="105" t="s">
        <v>186</v>
      </c>
      <c r="D167" s="100"/>
      <c r="E167" s="5">
        <v>43830</v>
      </c>
      <c r="F167" s="5">
        <v>43945</v>
      </c>
      <c r="G167" s="6" t="s">
        <v>6</v>
      </c>
      <c r="H167" s="5">
        <v>43830</v>
      </c>
      <c r="I167" s="7"/>
      <c r="J167" s="5">
        <v>43945</v>
      </c>
      <c r="K167" s="8">
        <v>932.63</v>
      </c>
    </row>
    <row r="168" spans="1:11" ht="21" x14ac:dyDescent="0.25">
      <c r="A168" s="4" t="s">
        <v>48</v>
      </c>
      <c r="B168" s="4" t="s">
        <v>222</v>
      </c>
      <c r="C168" s="105" t="s">
        <v>188</v>
      </c>
      <c r="D168" s="100"/>
      <c r="E168" s="5">
        <v>43830</v>
      </c>
      <c r="F168" s="5">
        <v>43917</v>
      </c>
      <c r="G168" s="6" t="s">
        <v>6</v>
      </c>
      <c r="H168" s="5">
        <v>43830</v>
      </c>
      <c r="I168" s="7"/>
      <c r="J168" s="5">
        <v>43917</v>
      </c>
      <c r="K168" s="8">
        <v>12542</v>
      </c>
    </row>
    <row r="169" spans="1:11" ht="21" x14ac:dyDescent="0.25">
      <c r="A169" s="4" t="s">
        <v>50</v>
      </c>
      <c r="B169" s="4" t="s">
        <v>223</v>
      </c>
      <c r="C169" s="105" t="s">
        <v>184</v>
      </c>
      <c r="D169" s="100"/>
      <c r="E169" s="5">
        <v>43830</v>
      </c>
      <c r="F169" s="5">
        <v>43861</v>
      </c>
      <c r="G169" s="6" t="s">
        <v>6</v>
      </c>
      <c r="H169" s="5">
        <v>43830</v>
      </c>
      <c r="I169" s="7"/>
      <c r="J169" s="5">
        <v>43861</v>
      </c>
      <c r="K169" s="8">
        <v>29774.99</v>
      </c>
    </row>
    <row r="170" spans="1:11" ht="21" x14ac:dyDescent="0.25">
      <c r="A170" s="4" t="s">
        <v>50</v>
      </c>
      <c r="B170" s="4" t="s">
        <v>224</v>
      </c>
      <c r="C170" s="105" t="s">
        <v>186</v>
      </c>
      <c r="D170" s="100"/>
      <c r="E170" s="5">
        <v>43830</v>
      </c>
      <c r="F170" s="5">
        <v>43945</v>
      </c>
      <c r="G170" s="6" t="s">
        <v>6</v>
      </c>
      <c r="H170" s="5">
        <v>43830</v>
      </c>
      <c r="I170" s="7"/>
      <c r="J170" s="5">
        <v>43945</v>
      </c>
      <c r="K170" s="8">
        <v>5042.7</v>
      </c>
    </row>
    <row r="171" spans="1:11" ht="21" x14ac:dyDescent="0.25">
      <c r="A171" s="4" t="s">
        <v>50</v>
      </c>
      <c r="B171" s="4" t="s">
        <v>225</v>
      </c>
      <c r="C171" s="105" t="s">
        <v>188</v>
      </c>
      <c r="D171" s="100"/>
      <c r="E171" s="5">
        <v>43830</v>
      </c>
      <c r="F171" s="5">
        <v>43917</v>
      </c>
      <c r="G171" s="6" t="s">
        <v>6</v>
      </c>
      <c r="H171" s="5">
        <v>43830</v>
      </c>
      <c r="I171" s="7"/>
      <c r="J171" s="5">
        <v>43917</v>
      </c>
      <c r="K171" s="8">
        <v>67313.23</v>
      </c>
    </row>
    <row r="172" spans="1:11" ht="21" x14ac:dyDescent="0.25">
      <c r="A172" s="4" t="s">
        <v>52</v>
      </c>
      <c r="B172" s="4" t="s">
        <v>226</v>
      </c>
      <c r="C172" s="105" t="s">
        <v>184</v>
      </c>
      <c r="D172" s="100"/>
      <c r="E172" s="5">
        <v>43830</v>
      </c>
      <c r="F172" s="5">
        <v>43861</v>
      </c>
      <c r="G172" s="6" t="s">
        <v>6</v>
      </c>
      <c r="H172" s="5">
        <v>43830</v>
      </c>
      <c r="I172" s="7"/>
      <c r="J172" s="5">
        <v>43861</v>
      </c>
      <c r="K172" s="8">
        <v>83167.98</v>
      </c>
    </row>
    <row r="173" spans="1:11" ht="21" x14ac:dyDescent="0.25">
      <c r="A173" s="4" t="s">
        <v>52</v>
      </c>
      <c r="B173" s="4" t="s">
        <v>227</v>
      </c>
      <c r="C173" s="105" t="s">
        <v>186</v>
      </c>
      <c r="D173" s="100"/>
      <c r="E173" s="5">
        <v>43830</v>
      </c>
      <c r="F173" s="5">
        <v>43945</v>
      </c>
      <c r="G173" s="6" t="s">
        <v>6</v>
      </c>
      <c r="H173" s="5">
        <v>43830</v>
      </c>
      <c r="I173" s="7"/>
      <c r="J173" s="5">
        <v>43945</v>
      </c>
      <c r="K173" s="8">
        <v>14085.33</v>
      </c>
    </row>
    <row r="174" spans="1:11" ht="21" x14ac:dyDescent="0.25">
      <c r="A174" s="4" t="s">
        <v>52</v>
      </c>
      <c r="B174" s="4" t="s">
        <v>228</v>
      </c>
      <c r="C174" s="105" t="s">
        <v>188</v>
      </c>
      <c r="D174" s="100"/>
      <c r="E174" s="5">
        <v>43830</v>
      </c>
      <c r="F174" s="5">
        <v>43917</v>
      </c>
      <c r="G174" s="6" t="s">
        <v>6</v>
      </c>
      <c r="H174" s="5">
        <v>43830</v>
      </c>
      <c r="I174" s="7"/>
      <c r="J174" s="5">
        <v>43917</v>
      </c>
      <c r="K174" s="8">
        <v>187797.61</v>
      </c>
    </row>
    <row r="175" spans="1:11" ht="21" x14ac:dyDescent="0.25">
      <c r="A175" s="4" t="s">
        <v>54</v>
      </c>
      <c r="B175" s="4" t="s">
        <v>229</v>
      </c>
      <c r="C175" s="105" t="s">
        <v>184</v>
      </c>
      <c r="D175" s="100"/>
      <c r="E175" s="5">
        <v>43830</v>
      </c>
      <c r="F175" s="5">
        <v>43861</v>
      </c>
      <c r="G175" s="6" t="s">
        <v>6</v>
      </c>
      <c r="H175" s="5">
        <v>43830</v>
      </c>
      <c r="I175" s="7"/>
      <c r="J175" s="5">
        <v>43861</v>
      </c>
      <c r="K175" s="8">
        <v>15343.98</v>
      </c>
    </row>
    <row r="176" spans="1:11" ht="21" x14ac:dyDescent="0.25">
      <c r="A176" s="4" t="s">
        <v>54</v>
      </c>
      <c r="B176" s="4" t="s">
        <v>230</v>
      </c>
      <c r="C176" s="105" t="s">
        <v>186</v>
      </c>
      <c r="D176" s="100"/>
      <c r="E176" s="5">
        <v>43830</v>
      </c>
      <c r="F176" s="5">
        <v>43945</v>
      </c>
      <c r="G176" s="6" t="s">
        <v>6</v>
      </c>
      <c r="H176" s="5">
        <v>43830</v>
      </c>
      <c r="I176" s="7"/>
      <c r="J176" s="5">
        <v>43945</v>
      </c>
      <c r="K176" s="8">
        <v>2598.66</v>
      </c>
    </row>
    <row r="177" spans="1:11" ht="21" x14ac:dyDescent="0.25">
      <c r="A177" s="4" t="s">
        <v>54</v>
      </c>
      <c r="B177" s="4" t="s">
        <v>231</v>
      </c>
      <c r="C177" s="105" t="s">
        <v>188</v>
      </c>
      <c r="D177" s="100"/>
      <c r="E177" s="5">
        <v>43830</v>
      </c>
      <c r="F177" s="5">
        <v>43917</v>
      </c>
      <c r="G177" s="6" t="s">
        <v>6</v>
      </c>
      <c r="H177" s="5">
        <v>43830</v>
      </c>
      <c r="I177" s="7"/>
      <c r="J177" s="5">
        <v>43917</v>
      </c>
      <c r="K177" s="8">
        <v>35170</v>
      </c>
    </row>
    <row r="178" spans="1:11" ht="21" x14ac:dyDescent="0.25">
      <c r="A178" s="4" t="s">
        <v>56</v>
      </c>
      <c r="B178" s="4" t="s">
        <v>232</v>
      </c>
      <c r="C178" s="105" t="s">
        <v>184</v>
      </c>
      <c r="D178" s="100"/>
      <c r="E178" s="5">
        <v>43830</v>
      </c>
      <c r="F178" s="5">
        <v>43861</v>
      </c>
      <c r="G178" s="6" t="s">
        <v>6</v>
      </c>
      <c r="H178" s="5">
        <v>43830</v>
      </c>
      <c r="I178" s="7"/>
      <c r="J178" s="5">
        <v>43861</v>
      </c>
      <c r="K178" s="8">
        <v>28786.49</v>
      </c>
    </row>
    <row r="179" spans="1:11" ht="21" x14ac:dyDescent="0.25">
      <c r="A179" s="4" t="s">
        <v>56</v>
      </c>
      <c r="B179" s="4" t="s">
        <v>233</v>
      </c>
      <c r="C179" s="105" t="s">
        <v>186</v>
      </c>
      <c r="D179" s="100"/>
      <c r="E179" s="5">
        <v>43830</v>
      </c>
      <c r="F179" s="5">
        <v>43945</v>
      </c>
      <c r="G179" s="6" t="s">
        <v>6</v>
      </c>
      <c r="H179" s="5">
        <v>43830</v>
      </c>
      <c r="I179" s="7"/>
      <c r="J179" s="5">
        <v>43945</v>
      </c>
      <c r="K179" s="8">
        <v>4875.28</v>
      </c>
    </row>
    <row r="180" spans="1:11" ht="21" x14ac:dyDescent="0.25">
      <c r="A180" s="4" t="s">
        <v>56</v>
      </c>
      <c r="B180" s="4" t="s">
        <v>234</v>
      </c>
      <c r="C180" s="105" t="s">
        <v>188</v>
      </c>
      <c r="D180" s="100"/>
      <c r="E180" s="5">
        <v>43830</v>
      </c>
      <c r="F180" s="5">
        <v>43917</v>
      </c>
      <c r="G180" s="6" t="s">
        <v>6</v>
      </c>
      <c r="H180" s="5">
        <v>43830</v>
      </c>
      <c r="I180" s="7"/>
      <c r="J180" s="5">
        <v>43917</v>
      </c>
      <c r="K180" s="8">
        <v>65154.07</v>
      </c>
    </row>
    <row r="181" spans="1:11" ht="21" x14ac:dyDescent="0.25">
      <c r="A181" s="4" t="s">
        <v>58</v>
      </c>
      <c r="B181" s="4" t="s">
        <v>235</v>
      </c>
      <c r="C181" s="105" t="s">
        <v>184</v>
      </c>
      <c r="D181" s="100"/>
      <c r="E181" s="5">
        <v>43830</v>
      </c>
      <c r="F181" s="5">
        <v>43861</v>
      </c>
      <c r="G181" s="6" t="s">
        <v>6</v>
      </c>
      <c r="H181" s="5">
        <v>43830</v>
      </c>
      <c r="I181" s="7"/>
      <c r="J181" s="5">
        <v>43861</v>
      </c>
      <c r="K181" s="8">
        <v>112585.1</v>
      </c>
    </row>
    <row r="182" spans="1:11" ht="21" x14ac:dyDescent="0.25">
      <c r="A182" s="4" t="s">
        <v>58</v>
      </c>
      <c r="B182" s="4" t="s">
        <v>236</v>
      </c>
      <c r="C182" s="105" t="s">
        <v>186</v>
      </c>
      <c r="D182" s="100"/>
      <c r="E182" s="5">
        <v>43830</v>
      </c>
      <c r="F182" s="5">
        <v>43945</v>
      </c>
      <c r="G182" s="6" t="s">
        <v>6</v>
      </c>
      <c r="H182" s="5">
        <v>43830</v>
      </c>
      <c r="I182" s="7"/>
      <c r="J182" s="5">
        <v>43945</v>
      </c>
      <c r="K182" s="8">
        <v>19067.419999999998</v>
      </c>
    </row>
    <row r="183" spans="1:11" ht="21" x14ac:dyDescent="0.25">
      <c r="A183" s="4" t="s">
        <v>58</v>
      </c>
      <c r="B183" s="4" t="s">
        <v>237</v>
      </c>
      <c r="C183" s="105" t="s">
        <v>188</v>
      </c>
      <c r="D183" s="100"/>
      <c r="E183" s="5">
        <v>43830</v>
      </c>
      <c r="F183" s="5">
        <v>43917</v>
      </c>
      <c r="G183" s="6" t="s">
        <v>6</v>
      </c>
      <c r="H183" s="5">
        <v>43830</v>
      </c>
      <c r="I183" s="7"/>
      <c r="J183" s="5">
        <v>43917</v>
      </c>
      <c r="K183" s="8">
        <v>254820.13</v>
      </c>
    </row>
    <row r="184" spans="1:11" ht="21" x14ac:dyDescent="0.25">
      <c r="A184" s="4" t="s">
        <v>238</v>
      </c>
      <c r="B184" s="4" t="s">
        <v>239</v>
      </c>
      <c r="C184" s="105" t="s">
        <v>188</v>
      </c>
      <c r="D184" s="100"/>
      <c r="E184" s="5">
        <v>43830</v>
      </c>
      <c r="F184" s="5">
        <v>43917</v>
      </c>
      <c r="G184" s="6" t="s">
        <v>6</v>
      </c>
      <c r="H184" s="5">
        <v>43830</v>
      </c>
      <c r="I184" s="7"/>
      <c r="J184" s="5">
        <v>43917</v>
      </c>
      <c r="K184" s="8">
        <v>817916.75</v>
      </c>
    </row>
    <row r="185" spans="1:11" ht="21" x14ac:dyDescent="0.25">
      <c r="A185" s="4" t="s">
        <v>60</v>
      </c>
      <c r="B185" s="4" t="s">
        <v>240</v>
      </c>
      <c r="C185" s="105" t="s">
        <v>184</v>
      </c>
      <c r="D185" s="100"/>
      <c r="E185" s="5">
        <v>43830</v>
      </c>
      <c r="F185" s="5">
        <v>43861</v>
      </c>
      <c r="G185" s="6" t="s">
        <v>6</v>
      </c>
      <c r="H185" s="5">
        <v>43830</v>
      </c>
      <c r="I185" s="7"/>
      <c r="J185" s="5">
        <v>43861</v>
      </c>
      <c r="K185" s="8">
        <v>514774.36</v>
      </c>
    </row>
    <row r="186" spans="1:11" ht="21" x14ac:dyDescent="0.25">
      <c r="A186" s="4" t="s">
        <v>60</v>
      </c>
      <c r="B186" s="4" t="s">
        <v>241</v>
      </c>
      <c r="C186" s="105" t="s">
        <v>186</v>
      </c>
      <c r="D186" s="100"/>
      <c r="E186" s="5">
        <v>43830</v>
      </c>
      <c r="F186" s="5">
        <v>43945</v>
      </c>
      <c r="G186" s="6" t="s">
        <v>6</v>
      </c>
      <c r="H186" s="5">
        <v>43830</v>
      </c>
      <c r="I186" s="7"/>
      <c r="J186" s="5">
        <v>43945</v>
      </c>
      <c r="K186" s="8">
        <v>87182.19</v>
      </c>
    </row>
    <row r="187" spans="1:11" ht="21" x14ac:dyDescent="0.25">
      <c r="A187" s="4" t="s">
        <v>60</v>
      </c>
      <c r="B187" s="4" t="s">
        <v>242</v>
      </c>
      <c r="C187" s="105" t="s">
        <v>188</v>
      </c>
      <c r="D187" s="100"/>
      <c r="E187" s="5">
        <v>43830</v>
      </c>
      <c r="F187" s="5">
        <v>43917</v>
      </c>
      <c r="G187" s="6" t="s">
        <v>6</v>
      </c>
      <c r="H187" s="5">
        <v>43830</v>
      </c>
      <c r="I187" s="7"/>
      <c r="J187" s="5">
        <v>43917</v>
      </c>
      <c r="K187" s="8">
        <v>1165335.98</v>
      </c>
    </row>
    <row r="188" spans="1:11" ht="21" x14ac:dyDescent="0.25">
      <c r="A188" s="4" t="s">
        <v>62</v>
      </c>
      <c r="B188" s="4" t="s">
        <v>243</v>
      </c>
      <c r="C188" s="105" t="s">
        <v>184</v>
      </c>
      <c r="D188" s="100"/>
      <c r="E188" s="5">
        <v>43830</v>
      </c>
      <c r="F188" s="5">
        <v>43861</v>
      </c>
      <c r="G188" s="6" t="s">
        <v>6</v>
      </c>
      <c r="H188" s="5">
        <v>43830</v>
      </c>
      <c r="I188" s="7"/>
      <c r="J188" s="5">
        <v>43861</v>
      </c>
      <c r="K188" s="8">
        <v>96181.63</v>
      </c>
    </row>
    <row r="189" spans="1:11" ht="21" x14ac:dyDescent="0.25">
      <c r="A189" s="4" t="s">
        <v>62</v>
      </c>
      <c r="B189" s="4" t="s">
        <v>244</v>
      </c>
      <c r="C189" s="105" t="s">
        <v>186</v>
      </c>
      <c r="D189" s="100"/>
      <c r="E189" s="5">
        <v>43830</v>
      </c>
      <c r="F189" s="5">
        <v>43945</v>
      </c>
      <c r="G189" s="6" t="s">
        <v>6</v>
      </c>
      <c r="H189" s="5">
        <v>43830</v>
      </c>
      <c r="I189" s="7"/>
      <c r="J189" s="5">
        <v>43945</v>
      </c>
      <c r="K189" s="8">
        <v>16289.33</v>
      </c>
    </row>
    <row r="190" spans="1:11" ht="21" x14ac:dyDescent="0.25">
      <c r="A190" s="4" t="s">
        <v>62</v>
      </c>
      <c r="B190" s="4" t="s">
        <v>245</v>
      </c>
      <c r="C190" s="105" t="s">
        <v>188</v>
      </c>
      <c r="D190" s="100"/>
      <c r="E190" s="5">
        <v>43830</v>
      </c>
      <c r="F190" s="5">
        <v>43917</v>
      </c>
      <c r="G190" s="6" t="s">
        <v>6</v>
      </c>
      <c r="H190" s="5">
        <v>43830</v>
      </c>
      <c r="I190" s="7"/>
      <c r="J190" s="5">
        <v>43917</v>
      </c>
      <c r="K190" s="8">
        <v>217974.39</v>
      </c>
    </row>
    <row r="191" spans="1:11" ht="21" x14ac:dyDescent="0.25">
      <c r="A191" s="4" t="s">
        <v>64</v>
      </c>
      <c r="B191" s="4" t="s">
        <v>246</v>
      </c>
      <c r="C191" s="105" t="s">
        <v>184</v>
      </c>
      <c r="D191" s="100"/>
      <c r="E191" s="5">
        <v>43830</v>
      </c>
      <c r="F191" s="5">
        <v>43861</v>
      </c>
      <c r="G191" s="6" t="s">
        <v>6</v>
      </c>
      <c r="H191" s="5">
        <v>43830</v>
      </c>
      <c r="I191" s="7"/>
      <c r="J191" s="5">
        <v>43861</v>
      </c>
      <c r="K191" s="8">
        <v>22242.38</v>
      </c>
    </row>
    <row r="192" spans="1:11" ht="21" x14ac:dyDescent="0.25">
      <c r="A192" s="4" t="s">
        <v>64</v>
      </c>
      <c r="B192" s="4" t="s">
        <v>247</v>
      </c>
      <c r="C192" s="105" t="s">
        <v>186</v>
      </c>
      <c r="D192" s="100"/>
      <c r="E192" s="5">
        <v>43830</v>
      </c>
      <c r="F192" s="5">
        <v>43945</v>
      </c>
      <c r="G192" s="6" t="s">
        <v>6</v>
      </c>
      <c r="H192" s="5">
        <v>43830</v>
      </c>
      <c r="I192" s="7"/>
      <c r="J192" s="5">
        <v>43945</v>
      </c>
      <c r="K192" s="8">
        <v>3766.97</v>
      </c>
    </row>
    <row r="193" spans="1:11" ht="21" x14ac:dyDescent="0.25">
      <c r="A193" s="4" t="s">
        <v>64</v>
      </c>
      <c r="B193" s="4" t="s">
        <v>248</v>
      </c>
      <c r="C193" s="105" t="s">
        <v>188</v>
      </c>
      <c r="D193" s="100"/>
      <c r="E193" s="5">
        <v>43830</v>
      </c>
      <c r="F193" s="5">
        <v>43917</v>
      </c>
      <c r="G193" s="6" t="s">
        <v>6</v>
      </c>
      <c r="H193" s="5">
        <v>43830</v>
      </c>
      <c r="I193" s="7"/>
      <c r="J193" s="5">
        <v>43917</v>
      </c>
      <c r="K193" s="8">
        <v>50285.07</v>
      </c>
    </row>
    <row r="194" spans="1:11" ht="21" x14ac:dyDescent="0.25">
      <c r="A194" s="4" t="s">
        <v>66</v>
      </c>
      <c r="B194" s="4" t="s">
        <v>249</v>
      </c>
      <c r="C194" s="105" t="s">
        <v>184</v>
      </c>
      <c r="D194" s="100"/>
      <c r="E194" s="5">
        <v>43830</v>
      </c>
      <c r="F194" s="5">
        <v>43861</v>
      </c>
      <c r="G194" s="6" t="s">
        <v>6</v>
      </c>
      <c r="H194" s="5">
        <v>43830</v>
      </c>
      <c r="I194" s="7"/>
      <c r="J194" s="5">
        <v>43861</v>
      </c>
      <c r="K194" s="8">
        <v>61821.81</v>
      </c>
    </row>
    <row r="195" spans="1:11" ht="21" x14ac:dyDescent="0.25">
      <c r="A195" s="4" t="s">
        <v>66</v>
      </c>
      <c r="B195" s="4" t="s">
        <v>250</v>
      </c>
      <c r="C195" s="105" t="s">
        <v>186</v>
      </c>
      <c r="D195" s="100"/>
      <c r="E195" s="5">
        <v>43830</v>
      </c>
      <c r="F195" s="5">
        <v>43945</v>
      </c>
      <c r="G195" s="6" t="s">
        <v>6</v>
      </c>
      <c r="H195" s="5">
        <v>43830</v>
      </c>
      <c r="I195" s="7"/>
      <c r="J195" s="5">
        <v>43945</v>
      </c>
      <c r="K195" s="8">
        <v>10470.15</v>
      </c>
    </row>
    <row r="196" spans="1:11" ht="21" x14ac:dyDescent="0.25">
      <c r="A196" s="4" t="s">
        <v>66</v>
      </c>
      <c r="B196" s="4" t="s">
        <v>251</v>
      </c>
      <c r="C196" s="105" t="s">
        <v>188</v>
      </c>
      <c r="D196" s="100"/>
      <c r="E196" s="5">
        <v>43830</v>
      </c>
      <c r="F196" s="5">
        <v>43917</v>
      </c>
      <c r="G196" s="6" t="s">
        <v>6</v>
      </c>
      <c r="H196" s="5">
        <v>43830</v>
      </c>
      <c r="I196" s="7"/>
      <c r="J196" s="5">
        <v>43917</v>
      </c>
      <c r="K196" s="8">
        <v>139152.79999999999</v>
      </c>
    </row>
    <row r="197" spans="1:11" ht="21" x14ac:dyDescent="0.25">
      <c r="A197" s="4" t="s">
        <v>68</v>
      </c>
      <c r="B197" s="4" t="s">
        <v>252</v>
      </c>
      <c r="C197" s="105" t="s">
        <v>184</v>
      </c>
      <c r="D197" s="100"/>
      <c r="E197" s="5">
        <v>43830</v>
      </c>
      <c r="F197" s="5">
        <v>43861</v>
      </c>
      <c r="G197" s="6" t="s">
        <v>6</v>
      </c>
      <c r="H197" s="5">
        <v>43830</v>
      </c>
      <c r="I197" s="7"/>
      <c r="J197" s="5">
        <v>43861</v>
      </c>
      <c r="K197" s="8">
        <v>26039.26</v>
      </c>
    </row>
    <row r="198" spans="1:11" ht="21" x14ac:dyDescent="0.25">
      <c r="A198" s="4" t="s">
        <v>68</v>
      </c>
      <c r="B198" s="4" t="s">
        <v>253</v>
      </c>
      <c r="C198" s="105" t="s">
        <v>186</v>
      </c>
      <c r="D198" s="100"/>
      <c r="E198" s="5">
        <v>43830</v>
      </c>
      <c r="F198" s="5">
        <v>43945</v>
      </c>
      <c r="G198" s="6" t="s">
        <v>6</v>
      </c>
      <c r="H198" s="5">
        <v>43830</v>
      </c>
      <c r="I198" s="7"/>
      <c r="J198" s="5">
        <v>43945</v>
      </c>
      <c r="K198" s="8">
        <v>4410.01</v>
      </c>
    </row>
    <row r="199" spans="1:11" ht="21" x14ac:dyDescent="0.25">
      <c r="A199" s="4" t="s">
        <v>68</v>
      </c>
      <c r="B199" s="4" t="s">
        <v>254</v>
      </c>
      <c r="C199" s="105" t="s">
        <v>188</v>
      </c>
      <c r="D199" s="100"/>
      <c r="E199" s="5">
        <v>43830</v>
      </c>
      <c r="F199" s="5">
        <v>43917</v>
      </c>
      <c r="G199" s="6" t="s">
        <v>6</v>
      </c>
      <c r="H199" s="5">
        <v>43830</v>
      </c>
      <c r="I199" s="7"/>
      <c r="J199" s="5">
        <v>43917</v>
      </c>
      <c r="K199" s="8">
        <v>59708.07</v>
      </c>
    </row>
    <row r="200" spans="1:11" ht="21" x14ac:dyDescent="0.25">
      <c r="A200" s="4" t="s">
        <v>70</v>
      </c>
      <c r="B200" s="4" t="s">
        <v>255</v>
      </c>
      <c r="C200" s="105" t="s">
        <v>184</v>
      </c>
      <c r="D200" s="100"/>
      <c r="E200" s="5">
        <v>43830</v>
      </c>
      <c r="F200" s="5">
        <v>43861</v>
      </c>
      <c r="G200" s="6" t="s">
        <v>6</v>
      </c>
      <c r="H200" s="5">
        <v>43830</v>
      </c>
      <c r="I200" s="7"/>
      <c r="J200" s="5">
        <v>43861</v>
      </c>
      <c r="K200" s="8">
        <v>44500.91</v>
      </c>
    </row>
    <row r="201" spans="1:11" ht="21" x14ac:dyDescent="0.25">
      <c r="A201" s="4" t="s">
        <v>70</v>
      </c>
      <c r="B201" s="4" t="s">
        <v>256</v>
      </c>
      <c r="C201" s="105" t="s">
        <v>186</v>
      </c>
      <c r="D201" s="100"/>
      <c r="E201" s="5">
        <v>43830</v>
      </c>
      <c r="F201" s="5">
        <v>43945</v>
      </c>
      <c r="G201" s="6" t="s">
        <v>6</v>
      </c>
      <c r="H201" s="5">
        <v>43830</v>
      </c>
      <c r="I201" s="7"/>
      <c r="J201" s="5">
        <v>43945</v>
      </c>
      <c r="K201" s="8">
        <v>7536.68</v>
      </c>
    </row>
    <row r="202" spans="1:11" ht="21" x14ac:dyDescent="0.25">
      <c r="A202" s="4" t="s">
        <v>70</v>
      </c>
      <c r="B202" s="4" t="s">
        <v>257</v>
      </c>
      <c r="C202" s="105" t="s">
        <v>188</v>
      </c>
      <c r="D202" s="100"/>
      <c r="E202" s="5">
        <v>43830</v>
      </c>
      <c r="F202" s="5">
        <v>43917</v>
      </c>
      <c r="G202" s="6" t="s">
        <v>6</v>
      </c>
      <c r="H202" s="5">
        <v>43830</v>
      </c>
      <c r="I202" s="7"/>
      <c r="J202" s="5">
        <v>43917</v>
      </c>
      <c r="K202" s="8">
        <v>100721.4</v>
      </c>
    </row>
    <row r="203" spans="1:11" ht="21" x14ac:dyDescent="0.25">
      <c r="A203" s="4" t="s">
        <v>72</v>
      </c>
      <c r="B203" s="4" t="s">
        <v>258</v>
      </c>
      <c r="C203" s="105" t="s">
        <v>184</v>
      </c>
      <c r="D203" s="100"/>
      <c r="E203" s="5">
        <v>43830</v>
      </c>
      <c r="F203" s="5">
        <v>43861</v>
      </c>
      <c r="G203" s="6" t="s">
        <v>6</v>
      </c>
      <c r="H203" s="5">
        <v>43830</v>
      </c>
      <c r="I203" s="7"/>
      <c r="J203" s="5">
        <v>43861</v>
      </c>
      <c r="K203" s="8">
        <v>13332.68</v>
      </c>
    </row>
    <row r="204" spans="1:11" ht="21" x14ac:dyDescent="0.25">
      <c r="A204" s="4" t="s">
        <v>72</v>
      </c>
      <c r="B204" s="4" t="s">
        <v>259</v>
      </c>
      <c r="C204" s="105" t="s">
        <v>186</v>
      </c>
      <c r="D204" s="100"/>
      <c r="E204" s="5">
        <v>43830</v>
      </c>
      <c r="F204" s="5">
        <v>43945</v>
      </c>
      <c r="G204" s="6" t="s">
        <v>6</v>
      </c>
      <c r="H204" s="5">
        <v>43830</v>
      </c>
      <c r="I204" s="7"/>
      <c r="J204" s="5">
        <v>43945</v>
      </c>
      <c r="K204" s="8">
        <v>2258.02</v>
      </c>
    </row>
    <row r="205" spans="1:11" ht="21" x14ac:dyDescent="0.25">
      <c r="A205" s="4" t="s">
        <v>72</v>
      </c>
      <c r="B205" s="4" t="s">
        <v>260</v>
      </c>
      <c r="C205" s="105" t="s">
        <v>188</v>
      </c>
      <c r="D205" s="100"/>
      <c r="E205" s="5">
        <v>43830</v>
      </c>
      <c r="F205" s="5">
        <v>43917</v>
      </c>
      <c r="G205" s="6" t="s">
        <v>6</v>
      </c>
      <c r="H205" s="5">
        <v>43830</v>
      </c>
      <c r="I205" s="7"/>
      <c r="J205" s="5">
        <v>43917</v>
      </c>
      <c r="K205" s="8">
        <v>29952.799999999999</v>
      </c>
    </row>
    <row r="206" spans="1:11" ht="21" x14ac:dyDescent="0.25">
      <c r="A206" s="4" t="s">
        <v>74</v>
      </c>
      <c r="B206" s="4" t="s">
        <v>261</v>
      </c>
      <c r="C206" s="105" t="s">
        <v>184</v>
      </c>
      <c r="D206" s="100"/>
      <c r="E206" s="5">
        <v>43830</v>
      </c>
      <c r="F206" s="5">
        <v>43861</v>
      </c>
      <c r="G206" s="6" t="s">
        <v>6</v>
      </c>
      <c r="H206" s="5">
        <v>43830</v>
      </c>
      <c r="I206" s="7"/>
      <c r="J206" s="5">
        <v>43861</v>
      </c>
      <c r="K206" s="8">
        <v>56769.8</v>
      </c>
    </row>
    <row r="207" spans="1:11" ht="21" x14ac:dyDescent="0.25">
      <c r="A207" s="4" t="s">
        <v>74</v>
      </c>
      <c r="B207" s="4" t="s">
        <v>262</v>
      </c>
      <c r="C207" s="105" t="s">
        <v>186</v>
      </c>
      <c r="D207" s="100"/>
      <c r="E207" s="5">
        <v>43830</v>
      </c>
      <c r="F207" s="5">
        <v>43945</v>
      </c>
      <c r="G207" s="6" t="s">
        <v>6</v>
      </c>
      <c r="H207" s="5">
        <v>43830</v>
      </c>
      <c r="I207" s="7"/>
      <c r="J207" s="5">
        <v>43945</v>
      </c>
      <c r="K207" s="8">
        <v>9614.5400000000009</v>
      </c>
    </row>
    <row r="208" spans="1:11" ht="21" x14ac:dyDescent="0.25">
      <c r="A208" s="4" t="s">
        <v>74</v>
      </c>
      <c r="B208" s="4" t="s">
        <v>263</v>
      </c>
      <c r="C208" s="105" t="s">
        <v>188</v>
      </c>
      <c r="D208" s="100"/>
      <c r="E208" s="5">
        <v>43830</v>
      </c>
      <c r="F208" s="5">
        <v>43917</v>
      </c>
      <c r="G208" s="6" t="s">
        <v>6</v>
      </c>
      <c r="H208" s="5">
        <v>43830</v>
      </c>
      <c r="I208" s="7"/>
      <c r="J208" s="5">
        <v>43917</v>
      </c>
      <c r="K208" s="8">
        <v>128490.26</v>
      </c>
    </row>
    <row r="209" spans="1:11" ht="21" x14ac:dyDescent="0.25">
      <c r="A209" s="4" t="s">
        <v>76</v>
      </c>
      <c r="B209" s="4" t="s">
        <v>264</v>
      </c>
      <c r="C209" s="105" t="s">
        <v>184</v>
      </c>
      <c r="D209" s="100"/>
      <c r="E209" s="5">
        <v>43830</v>
      </c>
      <c r="F209" s="5">
        <v>43861</v>
      </c>
      <c r="G209" s="6" t="s">
        <v>6</v>
      </c>
      <c r="H209" s="5">
        <v>43830</v>
      </c>
      <c r="I209" s="7"/>
      <c r="J209" s="5">
        <v>43861</v>
      </c>
      <c r="K209" s="8">
        <v>276272.76</v>
      </c>
    </row>
    <row r="210" spans="1:11" ht="21" x14ac:dyDescent="0.25">
      <c r="A210" s="4" t="s">
        <v>76</v>
      </c>
      <c r="B210" s="4" t="s">
        <v>265</v>
      </c>
      <c r="C210" s="105" t="s">
        <v>186</v>
      </c>
      <c r="D210" s="100"/>
      <c r="E210" s="5">
        <v>43830</v>
      </c>
      <c r="F210" s="5">
        <v>43945</v>
      </c>
      <c r="G210" s="6" t="s">
        <v>6</v>
      </c>
      <c r="H210" s="5">
        <v>43830</v>
      </c>
      <c r="I210" s="7"/>
      <c r="J210" s="5">
        <v>43945</v>
      </c>
      <c r="K210" s="8">
        <v>46789.57</v>
      </c>
    </row>
    <row r="211" spans="1:11" ht="21" x14ac:dyDescent="0.25">
      <c r="A211" s="4" t="s">
        <v>76</v>
      </c>
      <c r="B211" s="4" t="s">
        <v>266</v>
      </c>
      <c r="C211" s="105" t="s">
        <v>188</v>
      </c>
      <c r="D211" s="100"/>
      <c r="E211" s="5">
        <v>43830</v>
      </c>
      <c r="F211" s="5">
        <v>43917</v>
      </c>
      <c r="G211" s="6" t="s">
        <v>6</v>
      </c>
      <c r="H211" s="5">
        <v>43830</v>
      </c>
      <c r="I211" s="7"/>
      <c r="J211" s="5">
        <v>43917</v>
      </c>
      <c r="K211" s="8">
        <v>625611.35</v>
      </c>
    </row>
    <row r="212" spans="1:11" ht="21" x14ac:dyDescent="0.25">
      <c r="A212" s="4" t="s">
        <v>78</v>
      </c>
      <c r="B212" s="4" t="s">
        <v>267</v>
      </c>
      <c r="C212" s="105" t="s">
        <v>184</v>
      </c>
      <c r="D212" s="100"/>
      <c r="E212" s="5">
        <v>43830</v>
      </c>
      <c r="F212" s="5">
        <v>43861</v>
      </c>
      <c r="G212" s="6" t="s">
        <v>6</v>
      </c>
      <c r="H212" s="5">
        <v>43830</v>
      </c>
      <c r="I212" s="7"/>
      <c r="J212" s="5">
        <v>43861</v>
      </c>
      <c r="K212" s="8">
        <v>47986.57</v>
      </c>
    </row>
    <row r="213" spans="1:11" ht="21" x14ac:dyDescent="0.25">
      <c r="A213" s="4" t="s">
        <v>78</v>
      </c>
      <c r="B213" s="4" t="s">
        <v>268</v>
      </c>
      <c r="C213" s="105" t="s">
        <v>186</v>
      </c>
      <c r="D213" s="100"/>
      <c r="E213" s="5">
        <v>43830</v>
      </c>
      <c r="F213" s="5">
        <v>43945</v>
      </c>
      <c r="G213" s="6" t="s">
        <v>6</v>
      </c>
      <c r="H213" s="5">
        <v>43830</v>
      </c>
      <c r="I213" s="7"/>
      <c r="J213" s="5">
        <v>43945</v>
      </c>
      <c r="K213" s="8">
        <v>8127.01</v>
      </c>
    </row>
    <row r="214" spans="1:11" ht="21" x14ac:dyDescent="0.25">
      <c r="A214" s="4" t="s">
        <v>78</v>
      </c>
      <c r="B214" s="4" t="s">
        <v>269</v>
      </c>
      <c r="C214" s="105" t="s">
        <v>188</v>
      </c>
      <c r="D214" s="100"/>
      <c r="E214" s="5">
        <v>43830</v>
      </c>
      <c r="F214" s="5">
        <v>43917</v>
      </c>
      <c r="G214" s="6" t="s">
        <v>6</v>
      </c>
      <c r="H214" s="5">
        <v>43830</v>
      </c>
      <c r="I214" s="7"/>
      <c r="J214" s="5">
        <v>43917</v>
      </c>
      <c r="K214" s="8">
        <v>108084.37</v>
      </c>
    </row>
    <row r="215" spans="1:11" ht="21" x14ac:dyDescent="0.25">
      <c r="A215" s="4" t="s">
        <v>80</v>
      </c>
      <c r="B215" s="4" t="s">
        <v>270</v>
      </c>
      <c r="C215" s="105" t="s">
        <v>184</v>
      </c>
      <c r="D215" s="100"/>
      <c r="E215" s="5">
        <v>43830</v>
      </c>
      <c r="F215" s="5">
        <v>43861</v>
      </c>
      <c r="G215" s="6" t="s">
        <v>6</v>
      </c>
      <c r="H215" s="5">
        <v>43830</v>
      </c>
      <c r="I215" s="7"/>
      <c r="J215" s="5">
        <v>43861</v>
      </c>
      <c r="K215" s="8">
        <v>45248.46</v>
      </c>
    </row>
    <row r="216" spans="1:11" ht="21" x14ac:dyDescent="0.25">
      <c r="A216" s="4" t="s">
        <v>80</v>
      </c>
      <c r="B216" s="4" t="s">
        <v>271</v>
      </c>
      <c r="C216" s="105" t="s">
        <v>186</v>
      </c>
      <c r="D216" s="100"/>
      <c r="E216" s="5">
        <v>43830</v>
      </c>
      <c r="F216" s="5">
        <v>43945</v>
      </c>
      <c r="G216" s="6" t="s">
        <v>6</v>
      </c>
      <c r="H216" s="5">
        <v>43830</v>
      </c>
      <c r="I216" s="7"/>
      <c r="J216" s="5">
        <v>43945</v>
      </c>
      <c r="K216" s="8">
        <v>7663.29</v>
      </c>
    </row>
    <row r="217" spans="1:11" ht="21" x14ac:dyDescent="0.25">
      <c r="A217" s="4" t="s">
        <v>80</v>
      </c>
      <c r="B217" s="4" t="s">
        <v>272</v>
      </c>
      <c r="C217" s="105" t="s">
        <v>188</v>
      </c>
      <c r="D217" s="100"/>
      <c r="E217" s="5">
        <v>43830</v>
      </c>
      <c r="F217" s="5">
        <v>43917</v>
      </c>
      <c r="G217" s="6" t="s">
        <v>6</v>
      </c>
      <c r="H217" s="5">
        <v>43830</v>
      </c>
      <c r="I217" s="7"/>
      <c r="J217" s="5">
        <v>43917</v>
      </c>
      <c r="K217" s="8">
        <v>102172.24</v>
      </c>
    </row>
    <row r="218" spans="1:11" x14ac:dyDescent="0.25">
      <c r="A218" s="106" t="s">
        <v>273</v>
      </c>
      <c r="B218" s="100"/>
      <c r="C218" s="100"/>
      <c r="D218" s="100"/>
      <c r="E218" s="100"/>
      <c r="F218" s="100"/>
      <c r="G218" s="9" t="s">
        <v>6</v>
      </c>
      <c r="H218" s="106" t="s">
        <v>274</v>
      </c>
      <c r="I218" s="100"/>
      <c r="J218" s="10">
        <v>212</v>
      </c>
      <c r="K218" s="11">
        <v>32837668.280000001</v>
      </c>
    </row>
    <row r="219" spans="1:11" x14ac:dyDescent="0.25">
      <c r="A219" s="106" t="s">
        <v>275</v>
      </c>
      <c r="B219" s="100"/>
      <c r="C219" s="100"/>
      <c r="D219" s="100"/>
      <c r="E219" s="100"/>
      <c r="F219" s="100"/>
      <c r="G219" s="9" t="s">
        <v>6</v>
      </c>
      <c r="H219" s="106" t="s">
        <v>274</v>
      </c>
      <c r="I219" s="100"/>
      <c r="J219" s="10">
        <v>212</v>
      </c>
      <c r="K219" s="12">
        <v>32837668.280000001</v>
      </c>
    </row>
    <row r="220" spans="1:11" x14ac:dyDescent="0.25">
      <c r="A220" s="106" t="s">
        <v>276</v>
      </c>
      <c r="B220" s="100"/>
      <c r="C220" s="100"/>
      <c r="D220" s="100"/>
      <c r="E220" s="100"/>
      <c r="F220" s="100"/>
      <c r="G220" s="9" t="s">
        <v>6</v>
      </c>
      <c r="H220" s="106" t="s">
        <v>274</v>
      </c>
      <c r="I220" s="100"/>
      <c r="J220" s="10">
        <v>212</v>
      </c>
      <c r="K220" s="11">
        <v>32837668.280000001</v>
      </c>
    </row>
    <row r="221" spans="1:11" x14ac:dyDescent="0.25">
      <c r="A221" s="4" t="s">
        <v>277</v>
      </c>
      <c r="B221" s="106" t="s">
        <v>278</v>
      </c>
      <c r="C221" s="100"/>
      <c r="D221" s="100"/>
      <c r="E221" s="100"/>
      <c r="F221" s="100"/>
      <c r="G221" s="9" t="s">
        <v>6</v>
      </c>
      <c r="H221" s="106" t="s">
        <v>274</v>
      </c>
      <c r="I221" s="100"/>
      <c r="J221" s="10">
        <v>212</v>
      </c>
      <c r="K221" s="13">
        <v>32837668.280000001</v>
      </c>
    </row>
  </sheetData>
  <autoFilter ref="A5:M221">
    <filterColumn colId="2" showButton="0"/>
  </autoFilter>
  <mergeCells count="226">
    <mergeCell ref="A219:F219"/>
    <mergeCell ref="H219:I219"/>
    <mergeCell ref="A220:F220"/>
    <mergeCell ref="H220:I220"/>
    <mergeCell ref="B221:F221"/>
    <mergeCell ref="H221:I221"/>
    <mergeCell ref="C215:D215"/>
    <mergeCell ref="C216:D216"/>
    <mergeCell ref="C217:D217"/>
    <mergeCell ref="A218:F218"/>
    <mergeCell ref="H218:I218"/>
    <mergeCell ref="C210:D210"/>
    <mergeCell ref="C211:D211"/>
    <mergeCell ref="C212:D212"/>
    <mergeCell ref="C213:D213"/>
    <mergeCell ref="C214:D214"/>
    <mergeCell ref="C205:D205"/>
    <mergeCell ref="C206:D206"/>
    <mergeCell ref="C207:D207"/>
    <mergeCell ref="C208:D208"/>
    <mergeCell ref="C209:D209"/>
    <mergeCell ref="C200:D200"/>
    <mergeCell ref="C201:D201"/>
    <mergeCell ref="C202:D202"/>
    <mergeCell ref="C203:D203"/>
    <mergeCell ref="C204:D204"/>
    <mergeCell ref="C195:D195"/>
    <mergeCell ref="C196:D196"/>
    <mergeCell ref="C197:D197"/>
    <mergeCell ref="C198:D198"/>
    <mergeCell ref="C199:D199"/>
    <mergeCell ref="C190:D190"/>
    <mergeCell ref="C191:D191"/>
    <mergeCell ref="C192:D192"/>
    <mergeCell ref="C193:D193"/>
    <mergeCell ref="C194:D194"/>
    <mergeCell ref="C185:D185"/>
    <mergeCell ref="C186:D186"/>
    <mergeCell ref="C187:D187"/>
    <mergeCell ref="C188:D188"/>
    <mergeCell ref="C189:D189"/>
    <mergeCell ref="C180:D180"/>
    <mergeCell ref="C181:D181"/>
    <mergeCell ref="C182:D182"/>
    <mergeCell ref="C183:D183"/>
    <mergeCell ref="C184:D184"/>
    <mergeCell ref="C175:D175"/>
    <mergeCell ref="C176:D176"/>
    <mergeCell ref="C177:D177"/>
    <mergeCell ref="C178:D178"/>
    <mergeCell ref="C179:D179"/>
    <mergeCell ref="C170:D170"/>
    <mergeCell ref="C171:D171"/>
    <mergeCell ref="C172:D172"/>
    <mergeCell ref="C173:D173"/>
    <mergeCell ref="C174:D174"/>
    <mergeCell ref="C165:D165"/>
    <mergeCell ref="C166:D166"/>
    <mergeCell ref="C167:D167"/>
    <mergeCell ref="C168:D168"/>
    <mergeCell ref="C169:D169"/>
    <mergeCell ref="C160:D160"/>
    <mergeCell ref="C161:D161"/>
    <mergeCell ref="C162:D162"/>
    <mergeCell ref="C163:D163"/>
    <mergeCell ref="C164:D164"/>
    <mergeCell ref="C155:D155"/>
    <mergeCell ref="C156:D156"/>
    <mergeCell ref="C157:D157"/>
    <mergeCell ref="C158:D158"/>
    <mergeCell ref="C159:D15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49:D14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2:D32"/>
    <mergeCell ref="C33:D33"/>
    <mergeCell ref="C34:D34"/>
    <mergeCell ref="C25:D25"/>
    <mergeCell ref="C26:D26"/>
    <mergeCell ref="C27:D27"/>
    <mergeCell ref="C28:D28"/>
    <mergeCell ref="C29:D29"/>
    <mergeCell ref="C40:D40"/>
    <mergeCell ref="C23:D23"/>
    <mergeCell ref="C24:D24"/>
    <mergeCell ref="C15:D15"/>
    <mergeCell ref="C16:D16"/>
    <mergeCell ref="C17:D17"/>
    <mergeCell ref="C18:D18"/>
    <mergeCell ref="C19:D19"/>
    <mergeCell ref="C30:D30"/>
    <mergeCell ref="C31:D31"/>
    <mergeCell ref="C14:D14"/>
    <mergeCell ref="A4:K4"/>
    <mergeCell ref="C6:D6"/>
    <mergeCell ref="C7:D7"/>
    <mergeCell ref="C8:D8"/>
    <mergeCell ref="C9:D9"/>
    <mergeCell ref="C20:D20"/>
    <mergeCell ref="C21:D21"/>
    <mergeCell ref="C22:D22"/>
    <mergeCell ref="A1:C1"/>
    <mergeCell ref="D1:M1"/>
    <mergeCell ref="C5:D5"/>
    <mergeCell ref="A2:K2"/>
    <mergeCell ref="A3:K3"/>
    <mergeCell ref="C10:D10"/>
    <mergeCell ref="C11:D11"/>
    <mergeCell ref="C12:D12"/>
    <mergeCell ref="C13:D13"/>
  </mergeCells>
  <hyperlinks>
    <hyperlink ref="B6" r:id="rId1"/>
    <hyperlink ref="B7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1" r:id="rId16"/>
    <hyperlink ref="B22" r:id="rId17"/>
    <hyperlink ref="B23" r:id="rId18"/>
    <hyperlink ref="B24" r:id="rId19"/>
    <hyperlink ref="B25" r:id="rId20"/>
    <hyperlink ref="B26" r:id="rId21"/>
    <hyperlink ref="B27" r:id="rId22"/>
    <hyperlink ref="B28" r:id="rId23"/>
    <hyperlink ref="B29" r:id="rId24"/>
    <hyperlink ref="B30" r:id="rId25"/>
    <hyperlink ref="B31" r:id="rId26"/>
    <hyperlink ref="B32" r:id="rId27"/>
    <hyperlink ref="B33" r:id="rId28"/>
    <hyperlink ref="B34" r:id="rId29"/>
    <hyperlink ref="B35" r:id="rId30"/>
    <hyperlink ref="B36" r:id="rId31"/>
    <hyperlink ref="B37" r:id="rId32"/>
    <hyperlink ref="B38" r:id="rId33"/>
    <hyperlink ref="B39" r:id="rId34"/>
    <hyperlink ref="B40" r:id="rId35"/>
    <hyperlink ref="B41" r:id="rId36"/>
    <hyperlink ref="B42" r:id="rId37"/>
    <hyperlink ref="B43" r:id="rId38"/>
    <hyperlink ref="B44" r:id="rId39"/>
    <hyperlink ref="B45" r:id="rId40"/>
    <hyperlink ref="B46" r:id="rId41"/>
    <hyperlink ref="B47" r:id="rId42"/>
    <hyperlink ref="B48" r:id="rId43"/>
    <hyperlink ref="B49" r:id="rId44"/>
    <hyperlink ref="B50" r:id="rId45"/>
    <hyperlink ref="B51" r:id="rId46"/>
    <hyperlink ref="B52" r:id="rId47"/>
    <hyperlink ref="B53" r:id="rId48"/>
    <hyperlink ref="B54" r:id="rId49"/>
    <hyperlink ref="B55" r:id="rId50"/>
    <hyperlink ref="B56" r:id="rId51"/>
    <hyperlink ref="B57" r:id="rId52"/>
    <hyperlink ref="B58" r:id="rId53"/>
    <hyperlink ref="B59" r:id="rId54"/>
    <hyperlink ref="B60" r:id="rId55"/>
    <hyperlink ref="B61" r:id="rId56"/>
    <hyperlink ref="B62" r:id="rId57"/>
    <hyperlink ref="B63" r:id="rId58"/>
    <hyperlink ref="B64" r:id="rId59"/>
    <hyperlink ref="B65" r:id="rId60"/>
    <hyperlink ref="B66" r:id="rId61"/>
    <hyperlink ref="B67" r:id="rId62"/>
    <hyperlink ref="B68" r:id="rId63"/>
    <hyperlink ref="B69" r:id="rId64"/>
    <hyperlink ref="B70" r:id="rId65"/>
    <hyperlink ref="B71" r:id="rId66"/>
    <hyperlink ref="B72" r:id="rId67"/>
    <hyperlink ref="B73" r:id="rId68"/>
    <hyperlink ref="B74" r:id="rId69"/>
    <hyperlink ref="B75" r:id="rId70"/>
    <hyperlink ref="B76" r:id="rId71"/>
    <hyperlink ref="B77" r:id="rId72"/>
    <hyperlink ref="B78" r:id="rId73"/>
    <hyperlink ref="B79" r:id="rId74"/>
    <hyperlink ref="B80" r:id="rId75"/>
    <hyperlink ref="B81" r:id="rId76"/>
    <hyperlink ref="B82" r:id="rId77"/>
    <hyperlink ref="B83" r:id="rId78"/>
    <hyperlink ref="B84" r:id="rId79"/>
    <hyperlink ref="B85" r:id="rId80"/>
    <hyperlink ref="B86" r:id="rId81"/>
    <hyperlink ref="B87" r:id="rId82"/>
    <hyperlink ref="B88" r:id="rId83"/>
    <hyperlink ref="B89" r:id="rId84"/>
    <hyperlink ref="B90" r:id="rId85"/>
    <hyperlink ref="B91" r:id="rId86"/>
    <hyperlink ref="B92" r:id="rId87"/>
    <hyperlink ref="B93" r:id="rId88"/>
    <hyperlink ref="B94" r:id="rId89"/>
    <hyperlink ref="B95" r:id="rId90"/>
    <hyperlink ref="B96" r:id="rId91"/>
    <hyperlink ref="B97" r:id="rId92"/>
    <hyperlink ref="B98" r:id="rId93"/>
    <hyperlink ref="B99" r:id="rId94"/>
    <hyperlink ref="B100" r:id="rId95"/>
    <hyperlink ref="B101" r:id="rId96"/>
    <hyperlink ref="B102" r:id="rId97"/>
    <hyperlink ref="B103" r:id="rId98"/>
    <hyperlink ref="B104" r:id="rId99"/>
    <hyperlink ref="B105" r:id="rId100"/>
    <hyperlink ref="B106" r:id="rId101"/>
    <hyperlink ref="B107" r:id="rId102"/>
    <hyperlink ref="B108" r:id="rId103"/>
    <hyperlink ref="B109" r:id="rId104"/>
    <hyperlink ref="B110" r:id="rId105"/>
    <hyperlink ref="B111" r:id="rId106"/>
    <hyperlink ref="B112" r:id="rId107"/>
    <hyperlink ref="B113" r:id="rId108"/>
    <hyperlink ref="B114" r:id="rId109"/>
    <hyperlink ref="B115" r:id="rId110"/>
    <hyperlink ref="B116" r:id="rId111"/>
    <hyperlink ref="B117" r:id="rId112"/>
    <hyperlink ref="B118" r:id="rId113"/>
    <hyperlink ref="B119" r:id="rId114"/>
    <hyperlink ref="B120" r:id="rId115"/>
    <hyperlink ref="B121" r:id="rId116"/>
    <hyperlink ref="B122" r:id="rId117"/>
    <hyperlink ref="B123" r:id="rId118"/>
    <hyperlink ref="B124" r:id="rId119"/>
    <hyperlink ref="B125" r:id="rId120"/>
    <hyperlink ref="B126" r:id="rId121"/>
    <hyperlink ref="B127" r:id="rId122"/>
    <hyperlink ref="B128" r:id="rId123"/>
    <hyperlink ref="B129" r:id="rId124"/>
    <hyperlink ref="B130" r:id="rId125"/>
    <hyperlink ref="B131" r:id="rId126"/>
    <hyperlink ref="B132" r:id="rId127"/>
    <hyperlink ref="B133" r:id="rId128"/>
    <hyperlink ref="B134" r:id="rId129"/>
    <hyperlink ref="B135" r:id="rId130"/>
    <hyperlink ref="B136" r:id="rId131"/>
    <hyperlink ref="B137" r:id="rId132"/>
    <hyperlink ref="B138" r:id="rId133"/>
    <hyperlink ref="B139" r:id="rId134"/>
    <hyperlink ref="B140" r:id="rId135"/>
    <hyperlink ref="B141" r:id="rId136"/>
    <hyperlink ref="B142" r:id="rId137"/>
    <hyperlink ref="B143" r:id="rId138"/>
    <hyperlink ref="B144" r:id="rId139"/>
    <hyperlink ref="B145" r:id="rId140"/>
    <hyperlink ref="B146" r:id="rId141"/>
    <hyperlink ref="B147" r:id="rId142"/>
    <hyperlink ref="B148" r:id="rId143"/>
    <hyperlink ref="B149" r:id="rId144"/>
    <hyperlink ref="B150" r:id="rId145"/>
    <hyperlink ref="B151" r:id="rId146"/>
    <hyperlink ref="B152" r:id="rId147"/>
    <hyperlink ref="B153" r:id="rId148"/>
    <hyperlink ref="B154" r:id="rId149"/>
    <hyperlink ref="B155" r:id="rId150"/>
    <hyperlink ref="B156" r:id="rId151"/>
    <hyperlink ref="B157" r:id="rId152"/>
    <hyperlink ref="B158" r:id="rId153"/>
    <hyperlink ref="B159" r:id="rId154"/>
    <hyperlink ref="B160" r:id="rId155"/>
    <hyperlink ref="B161" r:id="rId156"/>
    <hyperlink ref="B162" r:id="rId157"/>
    <hyperlink ref="B163" r:id="rId158"/>
    <hyperlink ref="B164" r:id="rId159"/>
    <hyperlink ref="B165" r:id="rId160"/>
    <hyperlink ref="B166" r:id="rId161"/>
    <hyperlink ref="B167" r:id="rId162"/>
    <hyperlink ref="B168" r:id="rId163"/>
    <hyperlink ref="B169" r:id="rId164"/>
    <hyperlink ref="B170" r:id="rId165"/>
    <hyperlink ref="B171" r:id="rId166"/>
    <hyperlink ref="B172" r:id="rId167"/>
    <hyperlink ref="B173" r:id="rId168"/>
    <hyperlink ref="B174" r:id="rId169"/>
    <hyperlink ref="B175" r:id="rId170"/>
    <hyperlink ref="B176" r:id="rId171"/>
    <hyperlink ref="B177" r:id="rId172"/>
    <hyperlink ref="B178" r:id="rId173"/>
    <hyperlink ref="B179" r:id="rId174"/>
    <hyperlink ref="B180" r:id="rId175"/>
    <hyperlink ref="B181" r:id="rId176"/>
    <hyperlink ref="B182" r:id="rId177"/>
    <hyperlink ref="B183" r:id="rId178"/>
    <hyperlink ref="B184" r:id="rId179"/>
    <hyperlink ref="B185" r:id="rId180"/>
    <hyperlink ref="B186" r:id="rId181"/>
    <hyperlink ref="B187" r:id="rId182"/>
    <hyperlink ref="B188" r:id="rId183"/>
    <hyperlink ref="B189" r:id="rId184"/>
    <hyperlink ref="B190" r:id="rId185"/>
    <hyperlink ref="B191" r:id="rId186"/>
    <hyperlink ref="B192" r:id="rId187"/>
    <hyperlink ref="B193" r:id="rId188"/>
    <hyperlink ref="B194" r:id="rId189"/>
    <hyperlink ref="B195" r:id="rId190"/>
    <hyperlink ref="B196" r:id="rId191"/>
    <hyperlink ref="B197" r:id="rId192"/>
    <hyperlink ref="B198" r:id="rId193"/>
    <hyperlink ref="B199" r:id="rId194"/>
    <hyperlink ref="B200" r:id="rId195"/>
    <hyperlink ref="B201" r:id="rId196"/>
    <hyperlink ref="B202" r:id="rId197"/>
    <hyperlink ref="B203" r:id="rId198"/>
    <hyperlink ref="B204" r:id="rId199"/>
    <hyperlink ref="B205" r:id="rId200"/>
    <hyperlink ref="B206" r:id="rId201"/>
    <hyperlink ref="B207" r:id="rId202"/>
    <hyperlink ref="B208" r:id="rId203"/>
    <hyperlink ref="B209" r:id="rId204"/>
    <hyperlink ref="B210" r:id="rId205"/>
    <hyperlink ref="B211" r:id="rId206"/>
    <hyperlink ref="B212" r:id="rId207"/>
    <hyperlink ref="B213" r:id="rId208"/>
    <hyperlink ref="B214" r:id="rId209"/>
    <hyperlink ref="B215" r:id="rId210"/>
    <hyperlink ref="B216" r:id="rId211"/>
    <hyperlink ref="B217" r:id="rId212"/>
  </hyperlinks>
  <pageMargins left="0.25" right="0.25" top="0.25" bottom="0.60624999999999996" header="0.25" footer="0.25"/>
  <pageSetup orientation="landscape" horizontalDpi="300" verticalDpi="300"/>
  <headerFooter alignWithMargins="0">
    <oddFooter>&amp;L&amp;"Tahoma,Regular"&amp;8 Run by Schlegel, Karl on 09/15/2020 11:22:16 AM &amp;R&amp;"Tahoma,Regular"&amp;8Page &amp;P of &amp;N</oddFooter>
  </headerFooter>
  <drawing r:id="rId2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8"/>
  <sheetViews>
    <sheetView workbookViewId="0">
      <selection activeCell="G66" sqref="G66"/>
    </sheetView>
  </sheetViews>
  <sheetFormatPr defaultRowHeight="15" x14ac:dyDescent="0.25"/>
  <cols>
    <col min="1" max="1" width="0.85546875" style="14" customWidth="1"/>
    <col min="2" max="2" width="26.5703125" style="14" customWidth="1"/>
    <col min="3" max="4" width="24.7109375" style="14" customWidth="1"/>
    <col min="5" max="8" width="22.7109375" style="14" customWidth="1"/>
    <col min="9" max="16384" width="9.140625" style="14"/>
  </cols>
  <sheetData>
    <row r="1" spans="2:6" ht="6.75" customHeight="1" thickBot="1" x14ac:dyDescent="0.3"/>
    <row r="2" spans="2:6" ht="24.75" thickTop="1" thickBot="1" x14ac:dyDescent="0.4">
      <c r="B2" s="107" t="s">
        <v>279</v>
      </c>
      <c r="C2" s="108"/>
      <c r="D2" s="108"/>
      <c r="E2" s="108"/>
      <c r="F2" s="108"/>
    </row>
    <row r="3" spans="2:6" ht="21" thickTop="1" x14ac:dyDescent="0.3">
      <c r="B3" s="15"/>
      <c r="C3" s="16">
        <v>2020</v>
      </c>
      <c r="D3" s="17">
        <v>2019</v>
      </c>
      <c r="E3" s="18"/>
      <c r="F3" s="18"/>
    </row>
    <row r="4" spans="2:6" ht="18.75" thickBot="1" x14ac:dyDescent="0.3">
      <c r="B4" s="19"/>
      <c r="C4" s="20" t="s">
        <v>280</v>
      </c>
      <c r="D4" s="21" t="s">
        <v>281</v>
      </c>
      <c r="E4" s="22" t="s">
        <v>282</v>
      </c>
      <c r="F4" s="22" t="s">
        <v>283</v>
      </c>
    </row>
    <row r="5" spans="2:6" ht="17.25" thickTop="1" x14ac:dyDescent="0.25">
      <c r="B5" s="23" t="s">
        <v>284</v>
      </c>
      <c r="C5" s="24">
        <v>4476554341.8800001</v>
      </c>
      <c r="D5" s="25">
        <v>5253116882.8499994</v>
      </c>
      <c r="E5" s="24">
        <v>-776562540.96999931</v>
      </c>
      <c r="F5" s="26">
        <v>-0.14782890963368153</v>
      </c>
    </row>
    <row r="6" spans="2:6" ht="16.5" x14ac:dyDescent="0.25">
      <c r="B6" s="27" t="s">
        <v>285</v>
      </c>
      <c r="C6" s="28">
        <v>163835759.21000001</v>
      </c>
      <c r="D6" s="29">
        <v>183517464.67000002</v>
      </c>
      <c r="E6" s="30">
        <v>-19681705.460000008</v>
      </c>
      <c r="F6" s="31">
        <v>-0.10724704319227345</v>
      </c>
    </row>
    <row r="7" spans="2:6" ht="16.5" x14ac:dyDescent="0.25">
      <c r="B7" s="23" t="s">
        <v>286</v>
      </c>
      <c r="C7" s="32">
        <v>13834296.109999999</v>
      </c>
      <c r="D7" s="25">
        <v>13778775.82</v>
      </c>
      <c r="E7" s="24">
        <v>55520.289999999106</v>
      </c>
      <c r="F7" s="33">
        <v>4.029406583378109E-3</v>
      </c>
    </row>
    <row r="8" spans="2:6" ht="16.5" x14ac:dyDescent="0.25">
      <c r="B8" s="27" t="s">
        <v>287</v>
      </c>
      <c r="C8" s="28">
        <v>83925878.329999998</v>
      </c>
      <c r="D8" s="29">
        <v>93012117.219999999</v>
      </c>
      <c r="E8" s="30">
        <v>-9086238.8900000006</v>
      </c>
      <c r="F8" s="31">
        <v>-9.7688765309023901E-2</v>
      </c>
    </row>
    <row r="9" spans="2:6" ht="16.5" x14ac:dyDescent="0.25">
      <c r="B9" s="23" t="s">
        <v>288</v>
      </c>
      <c r="C9" s="32">
        <v>24065233.649999999</v>
      </c>
      <c r="D9" s="25">
        <v>25636043.440000005</v>
      </c>
      <c r="E9" s="24">
        <v>-1570809.7900000066</v>
      </c>
      <c r="F9" s="26">
        <v>-6.1273487606479347E-2</v>
      </c>
    </row>
    <row r="10" spans="2:6" ht="16.5" x14ac:dyDescent="0.25">
      <c r="B10" s="27" t="s">
        <v>289</v>
      </c>
      <c r="C10" s="28">
        <v>23418155.470000003</v>
      </c>
      <c r="D10" s="29">
        <v>24454576.209999997</v>
      </c>
      <c r="E10" s="30">
        <v>-1036420.7399999946</v>
      </c>
      <c r="F10" s="31">
        <v>-4.2381463947683544E-2</v>
      </c>
    </row>
    <row r="11" spans="2:6" ht="16.5" x14ac:dyDescent="0.25">
      <c r="B11" s="23" t="s">
        <v>290</v>
      </c>
      <c r="C11" s="32">
        <v>43082818.689999998</v>
      </c>
      <c r="D11" s="25">
        <v>45036513.32</v>
      </c>
      <c r="E11" s="24">
        <v>-1953694.6300000027</v>
      </c>
      <c r="F11" s="26">
        <v>-4.3380237189285208E-2</v>
      </c>
    </row>
    <row r="12" spans="2:6" ht="16.5" x14ac:dyDescent="0.25">
      <c r="B12" s="27" t="s">
        <v>291</v>
      </c>
      <c r="C12" s="28">
        <v>36995667.229999997</v>
      </c>
      <c r="D12" s="29">
        <v>40633181.890000001</v>
      </c>
      <c r="E12" s="30">
        <v>-3637514.6600000039</v>
      </c>
      <c r="F12" s="31">
        <v>-8.9520792879260375E-2</v>
      </c>
    </row>
    <row r="13" spans="2:6" ht="16.5" x14ac:dyDescent="0.25">
      <c r="B13" s="23" t="s">
        <v>292</v>
      </c>
      <c r="C13" s="32">
        <v>14841122.550000001</v>
      </c>
      <c r="D13" s="25">
        <v>15648002.18</v>
      </c>
      <c r="E13" s="24">
        <v>-806879.62999999896</v>
      </c>
      <c r="F13" s="26">
        <v>-5.1564386349030975E-2</v>
      </c>
    </row>
    <row r="14" spans="2:6" ht="16.5" x14ac:dyDescent="0.25">
      <c r="B14" s="27" t="s">
        <v>293</v>
      </c>
      <c r="C14" s="28">
        <v>35253632.379999995</v>
      </c>
      <c r="D14" s="29">
        <v>37633508.289999999</v>
      </c>
      <c r="E14" s="30">
        <v>-2379875.9100000039</v>
      </c>
      <c r="F14" s="31">
        <v>-6.3238215572699777E-2</v>
      </c>
    </row>
    <row r="15" spans="2:6" ht="16.5" x14ac:dyDescent="0.25">
      <c r="B15" s="23" t="s">
        <v>294</v>
      </c>
      <c r="C15" s="32">
        <v>26721212.850000001</v>
      </c>
      <c r="D15" s="25">
        <v>28235758.009999998</v>
      </c>
      <c r="E15" s="24">
        <v>-1514545.1599999964</v>
      </c>
      <c r="F15" s="26">
        <v>-5.3639259815996577E-2</v>
      </c>
    </row>
    <row r="16" spans="2:6" ht="16.5" x14ac:dyDescent="0.25">
      <c r="B16" s="27" t="s">
        <v>295</v>
      </c>
      <c r="C16" s="28">
        <v>18624969.400000002</v>
      </c>
      <c r="D16" s="29">
        <v>20050098.5</v>
      </c>
      <c r="E16" s="30">
        <v>-1425129.0999999978</v>
      </c>
      <c r="F16" s="31">
        <v>-7.1078408916544614E-2</v>
      </c>
    </row>
    <row r="17" spans="2:6" ht="16.5" x14ac:dyDescent="0.25">
      <c r="B17" s="23" t="s">
        <v>296</v>
      </c>
      <c r="C17" s="32">
        <v>13601103.9</v>
      </c>
      <c r="D17" s="25">
        <v>13474827.939999999</v>
      </c>
      <c r="E17" s="24">
        <v>126275.96000000089</v>
      </c>
      <c r="F17" s="33">
        <v>9.3712484168462715E-3</v>
      </c>
    </row>
    <row r="18" spans="2:6" ht="16.5" x14ac:dyDescent="0.25">
      <c r="B18" s="27" t="s">
        <v>297</v>
      </c>
      <c r="C18" s="28">
        <v>119722187.22</v>
      </c>
      <c r="D18" s="29">
        <v>130855976.98000002</v>
      </c>
      <c r="E18" s="30">
        <v>-11133789.76000002</v>
      </c>
      <c r="F18" s="31">
        <v>-8.5084304263012028E-2</v>
      </c>
    </row>
    <row r="19" spans="2:6" ht="16.5" x14ac:dyDescent="0.25">
      <c r="B19" s="23" t="s">
        <v>298</v>
      </c>
      <c r="C19" s="32">
        <v>489095513.13999999</v>
      </c>
      <c r="D19" s="25">
        <v>527730059.38000005</v>
      </c>
      <c r="E19" s="24">
        <v>-38634546.240000069</v>
      </c>
      <c r="F19" s="26">
        <v>-7.3208917235811036E-2</v>
      </c>
    </row>
    <row r="20" spans="2:6" ht="16.5" x14ac:dyDescent="0.25">
      <c r="B20" s="27" t="s">
        <v>299</v>
      </c>
      <c r="C20" s="28">
        <v>18745166.27</v>
      </c>
      <c r="D20" s="29">
        <v>19661881.300000001</v>
      </c>
      <c r="E20" s="30">
        <v>-916715.03000000119</v>
      </c>
      <c r="F20" s="31">
        <v>-4.6623973363118673E-2</v>
      </c>
    </row>
    <row r="21" spans="2:6" ht="16.5" x14ac:dyDescent="0.25">
      <c r="B21" s="23" t="s">
        <v>300</v>
      </c>
      <c r="C21" s="32">
        <v>16014395.23</v>
      </c>
      <c r="D21" s="25">
        <v>15848672.489999998</v>
      </c>
      <c r="E21" s="24">
        <v>165722.74000000209</v>
      </c>
      <c r="F21" s="33">
        <v>1.0456569160891412E-2</v>
      </c>
    </row>
    <row r="22" spans="2:6" ht="16.5" x14ac:dyDescent="0.25">
      <c r="B22" s="27" t="s">
        <v>301</v>
      </c>
      <c r="C22" s="28">
        <v>13802414.420000002</v>
      </c>
      <c r="D22" s="29">
        <v>14035032.640000001</v>
      </c>
      <c r="E22" s="30">
        <v>-232618.21999999881</v>
      </c>
      <c r="F22" s="31">
        <v>-1.6574113218449829E-2</v>
      </c>
    </row>
    <row r="23" spans="2:6" ht="16.5" x14ac:dyDescent="0.25">
      <c r="B23" s="23" t="s">
        <v>302</v>
      </c>
      <c r="C23" s="32">
        <v>25563884.759999998</v>
      </c>
      <c r="D23" s="25">
        <v>27320336.93</v>
      </c>
      <c r="E23" s="24">
        <v>-1756452.1700000018</v>
      </c>
      <c r="F23" s="26">
        <v>-6.4291014217737238E-2</v>
      </c>
    </row>
    <row r="24" spans="2:6" ht="16.5" x14ac:dyDescent="0.25">
      <c r="B24" s="27" t="s">
        <v>303</v>
      </c>
      <c r="C24" s="28">
        <v>21594107.170000002</v>
      </c>
      <c r="D24" s="29">
        <v>21750662.100000001</v>
      </c>
      <c r="E24" s="30">
        <v>-156554.9299999997</v>
      </c>
      <c r="F24" s="31">
        <v>-7.1977087079109969E-3</v>
      </c>
    </row>
    <row r="25" spans="2:6" ht="16.5" x14ac:dyDescent="0.25">
      <c r="B25" s="23" t="s">
        <v>304</v>
      </c>
      <c r="C25" s="32">
        <v>2335507.8199999998</v>
      </c>
      <c r="D25" s="25">
        <v>2393509.35</v>
      </c>
      <c r="E25" s="24">
        <v>-58001.530000000261</v>
      </c>
      <c r="F25" s="26">
        <v>-2.4232840368891919E-2</v>
      </c>
    </row>
    <row r="26" spans="2:6" ht="16.5" x14ac:dyDescent="0.25">
      <c r="B26" s="27" t="s">
        <v>305</v>
      </c>
      <c r="C26" s="28">
        <v>20869908.57</v>
      </c>
      <c r="D26" s="29">
        <v>21288292.659999996</v>
      </c>
      <c r="E26" s="30">
        <v>-418384.08999999613</v>
      </c>
      <c r="F26" s="31">
        <v>-1.9653247758385346E-2</v>
      </c>
    </row>
    <row r="27" spans="2:6" ht="16.5" x14ac:dyDescent="0.25">
      <c r="B27" s="23" t="s">
        <v>306</v>
      </c>
      <c r="C27" s="32">
        <v>48392489.359999999</v>
      </c>
      <c r="D27" s="25">
        <v>51079717.559999995</v>
      </c>
      <c r="E27" s="24">
        <v>-2687228.1999999955</v>
      </c>
      <c r="F27" s="26">
        <v>-5.2608517203398486E-2</v>
      </c>
    </row>
    <row r="28" spans="2:6" ht="16.5" x14ac:dyDescent="0.25">
      <c r="B28" s="27" t="s">
        <v>307</v>
      </c>
      <c r="C28" s="28">
        <v>8085338.8199999994</v>
      </c>
      <c r="D28" s="29">
        <v>8053605.4000000004</v>
      </c>
      <c r="E28" s="30">
        <v>31733.419999998994</v>
      </c>
      <c r="F28" s="34">
        <v>3.9402749978287976E-3</v>
      </c>
    </row>
    <row r="29" spans="2:6" ht="16.5" x14ac:dyDescent="0.25">
      <c r="B29" s="23" t="s">
        <v>308</v>
      </c>
      <c r="C29" s="32">
        <v>21035393.43</v>
      </c>
      <c r="D29" s="25">
        <v>22311734.879999999</v>
      </c>
      <c r="E29" s="24">
        <v>-1276341.4499999993</v>
      </c>
      <c r="F29" s="26">
        <v>-5.7204939771138018E-2</v>
      </c>
    </row>
    <row r="30" spans="2:6" ht="16.5" x14ac:dyDescent="0.25">
      <c r="B30" s="27" t="s">
        <v>309</v>
      </c>
      <c r="C30" s="28">
        <v>18859655.949999999</v>
      </c>
      <c r="D30" s="29">
        <v>19341949.280000001</v>
      </c>
      <c r="E30" s="30">
        <v>-482293.33000000194</v>
      </c>
      <c r="F30" s="31">
        <v>-2.4935094339157627E-2</v>
      </c>
    </row>
    <row r="31" spans="2:6" ht="16.5" x14ac:dyDescent="0.25">
      <c r="B31" s="23" t="s">
        <v>310</v>
      </c>
      <c r="C31" s="32">
        <v>310450821.17999995</v>
      </c>
      <c r="D31" s="25">
        <v>336635919.08000004</v>
      </c>
      <c r="E31" s="24">
        <v>-26185097.900000095</v>
      </c>
      <c r="F31" s="26">
        <v>-7.7784622542840784E-2</v>
      </c>
    </row>
    <row r="32" spans="2:6" ht="16.5" x14ac:dyDescent="0.25">
      <c r="B32" s="27" t="s">
        <v>311</v>
      </c>
      <c r="C32" s="28">
        <v>20828512.379999995</v>
      </c>
      <c r="D32" s="29">
        <v>20645954.799999997</v>
      </c>
      <c r="E32" s="30">
        <v>182557.57999999821</v>
      </c>
      <c r="F32" s="34">
        <v>8.8422929221950164E-3</v>
      </c>
    </row>
    <row r="33" spans="2:6" ht="16.5" x14ac:dyDescent="0.25">
      <c r="B33" s="23" t="s">
        <v>312</v>
      </c>
      <c r="C33" s="32">
        <v>712676542.07000017</v>
      </c>
      <c r="D33" s="25">
        <v>795114035.90999997</v>
      </c>
      <c r="E33" s="24">
        <v>-82437493.839999795</v>
      </c>
      <c r="F33" s="26">
        <v>-0.10368008878833451</v>
      </c>
    </row>
    <row r="34" spans="2:6" ht="16.5" x14ac:dyDescent="0.25">
      <c r="B34" s="27" t="s">
        <v>313</v>
      </c>
      <c r="C34" s="28">
        <v>77695682.429999992</v>
      </c>
      <c r="D34" s="29">
        <v>81501983.870000005</v>
      </c>
      <c r="E34" s="30">
        <v>-3806301.4400000125</v>
      </c>
      <c r="F34" s="31">
        <v>-4.670194833626707E-2</v>
      </c>
    </row>
    <row r="35" spans="2:6" ht="16.5" x14ac:dyDescent="0.25">
      <c r="B35" s="23" t="s">
        <v>314</v>
      </c>
      <c r="C35" s="32">
        <v>88465505.879999995</v>
      </c>
      <c r="D35" s="25">
        <v>95294246.650000006</v>
      </c>
      <c r="E35" s="24">
        <v>-6828740.7700000107</v>
      </c>
      <c r="F35" s="26">
        <v>-7.1659528356216987E-2</v>
      </c>
    </row>
    <row r="36" spans="2:6" ht="16.5" x14ac:dyDescent="0.25">
      <c r="B36" s="27" t="s">
        <v>315</v>
      </c>
      <c r="C36" s="28">
        <v>217159474.61999997</v>
      </c>
      <c r="D36" s="29">
        <v>239114804.45000002</v>
      </c>
      <c r="E36" s="30">
        <v>-21955329.830000043</v>
      </c>
      <c r="F36" s="31">
        <v>-9.1819199068416527E-2</v>
      </c>
    </row>
    <row r="37" spans="2:6" ht="16.5" x14ac:dyDescent="0.25">
      <c r="B37" s="23" t="s">
        <v>316</v>
      </c>
      <c r="C37" s="32">
        <v>51740571.079999998</v>
      </c>
      <c r="D37" s="25">
        <v>56440803.130000003</v>
      </c>
      <c r="E37" s="24">
        <v>-4700232.0500000045</v>
      </c>
      <c r="F37" s="26">
        <v>-8.327719999260054E-2</v>
      </c>
    </row>
    <row r="38" spans="2:6" ht="16.5" x14ac:dyDescent="0.25">
      <c r="B38" s="27" t="s">
        <v>317</v>
      </c>
      <c r="C38" s="28">
        <v>169202406.35999998</v>
      </c>
      <c r="D38" s="29">
        <v>191144915.27000001</v>
      </c>
      <c r="E38" s="30">
        <v>-21942508.910000026</v>
      </c>
      <c r="F38" s="31">
        <v>-0.11479514837737292</v>
      </c>
    </row>
    <row r="39" spans="2:6" ht="16.5" x14ac:dyDescent="0.25">
      <c r="B39" s="23" t="s">
        <v>318</v>
      </c>
      <c r="C39" s="32">
        <v>11245945.180000002</v>
      </c>
      <c r="D39" s="25">
        <v>11113329.689999999</v>
      </c>
      <c r="E39" s="24">
        <v>132615.49000000209</v>
      </c>
      <c r="F39" s="33">
        <v>1.1933011410552519E-2</v>
      </c>
    </row>
    <row r="40" spans="2:6" ht="16.5" x14ac:dyDescent="0.25">
      <c r="B40" s="27" t="s">
        <v>319</v>
      </c>
      <c r="C40" s="28">
        <v>30104201.669999994</v>
      </c>
      <c r="D40" s="29">
        <v>30985137.620000001</v>
      </c>
      <c r="E40" s="30">
        <v>-880935.95000000671</v>
      </c>
      <c r="F40" s="31">
        <v>-2.8430919391217689E-2</v>
      </c>
    </row>
    <row r="41" spans="2:6" ht="16.5" x14ac:dyDescent="0.25">
      <c r="B41" s="23" t="s">
        <v>320</v>
      </c>
      <c r="C41" s="32">
        <v>23810954.939999998</v>
      </c>
      <c r="D41" s="25">
        <v>25543422.699999996</v>
      </c>
      <c r="E41" s="24">
        <v>-1732467.7599999979</v>
      </c>
      <c r="F41" s="26">
        <v>-6.7824417281400512E-2</v>
      </c>
    </row>
    <row r="42" spans="2:6" ht="16.5" x14ac:dyDescent="0.25">
      <c r="B42" s="27" t="s">
        <v>321</v>
      </c>
      <c r="C42" s="28">
        <v>39578242.679999992</v>
      </c>
      <c r="D42" s="29">
        <v>42281234.029999986</v>
      </c>
      <c r="E42" s="30">
        <v>-2702991.349999994</v>
      </c>
      <c r="F42" s="31">
        <v>-6.3928866127278328E-2</v>
      </c>
    </row>
    <row r="43" spans="2:6" ht="16.5" x14ac:dyDescent="0.25">
      <c r="B43" s="23" t="s">
        <v>322</v>
      </c>
      <c r="C43" s="32">
        <v>57055279.490000002</v>
      </c>
      <c r="D43" s="25">
        <v>60709876.469999991</v>
      </c>
      <c r="E43" s="24">
        <v>-3654596.9799999893</v>
      </c>
      <c r="F43" s="26">
        <v>-6.0197733754340975E-2</v>
      </c>
    </row>
    <row r="44" spans="2:6" ht="16.5" x14ac:dyDescent="0.25">
      <c r="B44" s="27" t="s">
        <v>323</v>
      </c>
      <c r="C44" s="28">
        <v>134373478.97999999</v>
      </c>
      <c r="D44" s="29">
        <v>147357638.94</v>
      </c>
      <c r="E44" s="30">
        <v>-12984159.960000008</v>
      </c>
      <c r="F44" s="31">
        <v>-8.8113246475717513E-2</v>
      </c>
    </row>
    <row r="45" spans="2:6" ht="16.5" x14ac:dyDescent="0.25">
      <c r="B45" s="23" t="s">
        <v>324</v>
      </c>
      <c r="C45" s="32">
        <v>38248807.5</v>
      </c>
      <c r="D45" s="25">
        <v>38908369.919999994</v>
      </c>
      <c r="E45" s="24">
        <v>-659562.41999999434</v>
      </c>
      <c r="F45" s="26">
        <v>-1.6951684723778695E-2</v>
      </c>
    </row>
    <row r="46" spans="2:6" ht="16.5" x14ac:dyDescent="0.25">
      <c r="B46" s="27" t="s">
        <v>325</v>
      </c>
      <c r="C46" s="28">
        <v>78184729.160000011</v>
      </c>
      <c r="D46" s="29">
        <v>82686097.060000002</v>
      </c>
      <c r="E46" s="30">
        <v>-4501367.8999999911</v>
      </c>
      <c r="F46" s="31">
        <v>-5.4439235373918267E-2</v>
      </c>
    </row>
    <row r="47" spans="2:6" ht="16.5" x14ac:dyDescent="0.25">
      <c r="B47" s="23" t="s">
        <v>326</v>
      </c>
      <c r="C47" s="32">
        <v>61151293.910000011</v>
      </c>
      <c r="D47" s="25">
        <v>66828956.930000007</v>
      </c>
      <c r="E47" s="24">
        <v>-5677663.0199999958</v>
      </c>
      <c r="F47" s="26">
        <v>-8.4958127147593585E-2</v>
      </c>
    </row>
    <row r="48" spans="2:6" ht="16.5" x14ac:dyDescent="0.25">
      <c r="B48" s="27" t="s">
        <v>327</v>
      </c>
      <c r="C48" s="28">
        <v>9875588.8000000007</v>
      </c>
      <c r="D48" s="29">
        <v>10098040.109999999</v>
      </c>
      <c r="E48" s="30">
        <v>-222451.30999999866</v>
      </c>
      <c r="F48" s="31">
        <v>-2.2029156903398225E-2</v>
      </c>
    </row>
    <row r="49" spans="2:6" ht="16.5" x14ac:dyDescent="0.25">
      <c r="B49" s="23" t="s">
        <v>328</v>
      </c>
      <c r="C49" s="32">
        <v>6644772.7300000004</v>
      </c>
      <c r="D49" s="25">
        <v>7407278.3799999999</v>
      </c>
      <c r="E49" s="24">
        <v>-762505.64999999944</v>
      </c>
      <c r="F49" s="26">
        <v>-0.10294005583195044</v>
      </c>
    </row>
    <row r="50" spans="2:6" ht="16.5" x14ac:dyDescent="0.25">
      <c r="B50" s="27" t="s">
        <v>329</v>
      </c>
      <c r="C50" s="28">
        <v>15315625.15</v>
      </c>
      <c r="D50" s="29">
        <v>17376821.23</v>
      </c>
      <c r="E50" s="30">
        <v>-2061196.08</v>
      </c>
      <c r="F50" s="31">
        <v>-0.11861755684298998</v>
      </c>
    </row>
    <row r="51" spans="2:6" ht="16.5" x14ac:dyDescent="0.25">
      <c r="B51" s="23" t="s">
        <v>330</v>
      </c>
      <c r="C51" s="32">
        <v>35168464.090000004</v>
      </c>
      <c r="D51" s="25">
        <v>38331842.660000004</v>
      </c>
      <c r="E51" s="24">
        <v>-3163378.5700000003</v>
      </c>
      <c r="F51" s="26">
        <v>-8.2526128421711517E-2</v>
      </c>
    </row>
    <row r="52" spans="2:6" ht="16.5" x14ac:dyDescent="0.25">
      <c r="B52" s="27" t="s">
        <v>331</v>
      </c>
      <c r="C52" s="28">
        <v>880747454.87999988</v>
      </c>
      <c r="D52" s="29">
        <v>973349849.8499999</v>
      </c>
      <c r="E52" s="30">
        <v>-92602394.970000029</v>
      </c>
      <c r="F52" s="31">
        <v>-9.5137832490826107E-2</v>
      </c>
    </row>
    <row r="53" spans="2:6" ht="16.5" x14ac:dyDescent="0.25">
      <c r="B53" s="23" t="s">
        <v>332</v>
      </c>
      <c r="C53" s="32">
        <v>29185209.359999999</v>
      </c>
      <c r="D53" s="25">
        <v>29010436.340000004</v>
      </c>
      <c r="E53" s="24">
        <v>174773.01999999583</v>
      </c>
      <c r="F53" s="33">
        <v>6.0244878067902859E-3</v>
      </c>
    </row>
    <row r="54" spans="2:6" ht="16.5" x14ac:dyDescent="0.25">
      <c r="B54" s="27" t="s">
        <v>333</v>
      </c>
      <c r="C54" s="28">
        <v>14811907.379999999</v>
      </c>
      <c r="D54" s="29">
        <v>15771001.819999998</v>
      </c>
      <c r="E54" s="30">
        <v>-959094.43999999948</v>
      </c>
      <c r="F54" s="31">
        <v>-6.0813792994667194E-2</v>
      </c>
    </row>
    <row r="55" spans="2:6" ht="16.5" x14ac:dyDescent="0.25">
      <c r="B55" s="23" t="s">
        <v>334</v>
      </c>
      <c r="C55" s="32">
        <v>31167566.370000001</v>
      </c>
      <c r="D55" s="25">
        <v>36490520.439999998</v>
      </c>
      <c r="E55" s="24">
        <v>-5322954.0699999966</v>
      </c>
      <c r="F55" s="26">
        <v>-0.14587224314195057</v>
      </c>
    </row>
    <row r="56" spans="2:6" ht="16.5" x14ac:dyDescent="0.25">
      <c r="B56" s="27" t="s">
        <v>335</v>
      </c>
      <c r="C56" s="28">
        <v>74924766.629999995</v>
      </c>
      <c r="D56" s="29">
        <v>80035232.179999992</v>
      </c>
      <c r="E56" s="30">
        <v>-5110465.549999997</v>
      </c>
      <c r="F56" s="31">
        <v>-6.3852698502910712E-2</v>
      </c>
    </row>
    <row r="57" spans="2:6" ht="16.5" x14ac:dyDescent="0.25">
      <c r="B57" s="23" t="s">
        <v>336</v>
      </c>
      <c r="C57" s="32">
        <v>33373576.18</v>
      </c>
      <c r="D57" s="25">
        <v>36109242.640000001</v>
      </c>
      <c r="E57" s="24">
        <v>-2735666.4600000009</v>
      </c>
      <c r="F57" s="26">
        <v>-7.576083739207444E-2</v>
      </c>
    </row>
    <row r="58" spans="2:6" ht="16.5" x14ac:dyDescent="0.25">
      <c r="B58" s="27" t="s">
        <v>337</v>
      </c>
      <c r="C58" s="28">
        <v>13430461.740000002</v>
      </c>
      <c r="D58" s="29">
        <v>13824683.98</v>
      </c>
      <c r="E58" s="30">
        <v>-394222.23999999836</v>
      </c>
      <c r="F58" s="31">
        <v>-2.851582289839788E-2</v>
      </c>
    </row>
    <row r="59" spans="2:6" ht="16.5" x14ac:dyDescent="0.25">
      <c r="B59" s="23" t="s">
        <v>338</v>
      </c>
      <c r="C59" s="32">
        <v>30552193.789999999</v>
      </c>
      <c r="D59" s="25">
        <v>29948782.320000004</v>
      </c>
      <c r="E59" s="24">
        <v>603411.46999999508</v>
      </c>
      <c r="F59" s="33">
        <v>2.0148113654591984E-2</v>
      </c>
    </row>
    <row r="60" spans="2:6" ht="16.5" x14ac:dyDescent="0.25">
      <c r="B60" s="27" t="s">
        <v>339</v>
      </c>
      <c r="C60" s="28">
        <v>416103457.38999999</v>
      </c>
      <c r="D60" s="29">
        <v>364585741.81</v>
      </c>
      <c r="E60" s="30">
        <v>51517715.579999983</v>
      </c>
      <c r="F60" s="34">
        <v>0.14130480068759216</v>
      </c>
    </row>
    <row r="61" spans="2:6" ht="16.5" x14ac:dyDescent="0.25">
      <c r="B61" s="23" t="s">
        <v>340</v>
      </c>
      <c r="C61" s="32">
        <v>11588847.190000001</v>
      </c>
      <c r="D61" s="25">
        <v>11907312.609999999</v>
      </c>
      <c r="E61" s="24">
        <v>-318465.41999999806</v>
      </c>
      <c r="F61" s="26">
        <v>-2.6745364838456027E-2</v>
      </c>
    </row>
    <row r="62" spans="2:6" ht="17.25" thickBot="1" x14ac:dyDescent="0.3">
      <c r="B62" s="35" t="s">
        <v>341</v>
      </c>
      <c r="C62" s="36">
        <v>8203390.2899999991</v>
      </c>
      <c r="D62" s="37">
        <v>8154497.3599999994</v>
      </c>
      <c r="E62" s="38">
        <v>48892.929999999702</v>
      </c>
      <c r="F62" s="39">
        <v>5.9958238799404928E-3</v>
      </c>
    </row>
    <row r="63" spans="2:6" ht="18.75" thickTop="1" x14ac:dyDescent="0.25">
      <c r="B63" s="40" t="s">
        <v>342</v>
      </c>
      <c r="C63" s="41">
        <v>5055381543.4099998</v>
      </c>
      <c r="D63" s="42">
        <v>5417490308.6899996</v>
      </c>
      <c r="E63" s="41">
        <v>-362108765.28000021</v>
      </c>
      <c r="F63" s="43">
        <v>-6.6840685381412621E-2</v>
      </c>
    </row>
    <row r="64" spans="2:6" ht="7.5" customHeight="1" x14ac:dyDescent="0.25">
      <c r="B64" s="15"/>
      <c r="C64" s="44"/>
      <c r="D64" s="25"/>
      <c r="E64" s="24"/>
      <c r="F64" s="45"/>
    </row>
    <row r="65" spans="2:6" ht="18.75" thickBot="1" x14ac:dyDescent="0.3">
      <c r="B65" s="46" t="s">
        <v>343</v>
      </c>
      <c r="C65" s="47">
        <v>9531935885.2900009</v>
      </c>
      <c r="D65" s="48">
        <v>10670607191.539999</v>
      </c>
      <c r="E65" s="47">
        <v>-1138671306.2499995</v>
      </c>
      <c r="F65" s="49">
        <v>-0.1067110133294734</v>
      </c>
    </row>
    <row r="66" spans="2:6" ht="15.75" thickTop="1" x14ac:dyDescent="0.25">
      <c r="B66" s="109" t="s">
        <v>344</v>
      </c>
      <c r="C66" s="109"/>
      <c r="D66" s="109"/>
      <c r="E66" s="109"/>
      <c r="F66" s="109"/>
    </row>
    <row r="67" spans="2:6" x14ac:dyDescent="0.25">
      <c r="B67" s="110" t="s">
        <v>345</v>
      </c>
      <c r="C67" s="110"/>
      <c r="D67" s="110"/>
      <c r="E67" s="110"/>
      <c r="F67" s="110"/>
    </row>
    <row r="68" spans="2:6" ht="15.75" x14ac:dyDescent="0.25">
      <c r="B68" s="111" t="s">
        <v>359</v>
      </c>
      <c r="C68" s="111"/>
      <c r="D68" s="111"/>
      <c r="E68" s="111"/>
      <c r="F68" s="111"/>
    </row>
  </sheetData>
  <mergeCells count="4">
    <mergeCell ref="B2:F2"/>
    <mergeCell ref="B66:F66"/>
    <mergeCell ref="B67:F67"/>
    <mergeCell ref="B68:F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Dutchess County Sales Tax</vt:lpstr>
      <vt:lpstr>Payments to Municipalities</vt:lpstr>
      <vt:lpstr>Receipts Comparison by County</vt:lpstr>
      <vt:lpstr>'Payments to Municipalities'!Print_Titles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Schlegel, Karl</dc:creator>
  <cp:lastModifiedBy>Byrne, Richard</cp:lastModifiedBy>
  <cp:lastPrinted>2020-09-15T18:18:48Z</cp:lastPrinted>
  <dcterms:created xsi:type="dcterms:W3CDTF">2020-09-15T15:27:59Z</dcterms:created>
  <dcterms:modified xsi:type="dcterms:W3CDTF">2020-09-15T18:42:21Z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